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2021\4. ABR 21\2. RES ESTADISTICA\INSUMOS\"/>
    </mc:Choice>
  </mc:AlternateContent>
  <workbookProtection workbookAlgorithmName="SHA-512" workbookHashValue="9ZL8eKNarZ1WY3FsP/T9UsNNNGhDlfFslCSQtzQSicR09sok9Vr9DvaKa5BR7qefPuymUKKMIfJ/x2IJj6t2Rg==" workbookSaltValue="0NUaHt9h1IrdgRZ7+vr7Iw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72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<sst xmlns="http://schemas.openxmlformats.org/spreadsheetml/2006/main" count="121" uniqueCount="54">
  <si>
    <t>Provincia</t>
  </si>
  <si>
    <t>Cantón</t>
  </si>
  <si>
    <t>Judicatura</t>
  </si>
  <si>
    <t>Instancia</t>
  </si>
  <si>
    <t>Materia Judicatura</t>
  </si>
  <si>
    <t>Materia Resolución 117</t>
  </si>
  <si>
    <t>Cédula</t>
  </si>
  <si>
    <t>Nombre Juez</t>
  </si>
  <si>
    <t>GUAYAS</t>
  </si>
  <si>
    <t>GUAYAQUIL</t>
  </si>
  <si>
    <t>Fuente: Dirección Nacional de Estudios Jurimétricos y Estadística Judicial</t>
  </si>
  <si>
    <t>CONSEJO DE LA JUDICATURA</t>
  </si>
  <si>
    <t>DIRECCIÓN NACIONAL DE GESTIÓN PROCESAL</t>
  </si>
  <si>
    <t>PRODUCTIVIDAD DE LAS Y LOS JUZGADORES</t>
  </si>
  <si>
    <t>AZUAY</t>
  </si>
  <si>
    <t>CUENCA</t>
  </si>
  <si>
    <t>COTOPAXI</t>
  </si>
  <si>
    <t>LATACUNGA</t>
  </si>
  <si>
    <t>MANABI</t>
  </si>
  <si>
    <t>PORTOVIEJO</t>
  </si>
  <si>
    <t>UJ DE GARANTIAS PENITENCIARIAS DE CUENCA</t>
  </si>
  <si>
    <t>PENAL</t>
  </si>
  <si>
    <t>GARANTÍAS PENITENCIARIAS</t>
  </si>
  <si>
    <t>0102456514</t>
  </si>
  <si>
    <t>CHALCO ESPARZA GUIDO ROLANDO</t>
  </si>
  <si>
    <t>0300606308</t>
  </si>
  <si>
    <t>ROMO CARPIO BOLIVAR FABIAN</t>
  </si>
  <si>
    <t>UJ DE GARANTIAS PENITENCIARIAS DE LATACUNGA</t>
  </si>
  <si>
    <t>0502679277</t>
  </si>
  <si>
    <t>BARAHONA CUNALATA VICTOR DARIO</t>
  </si>
  <si>
    <t>0503023517</t>
  </si>
  <si>
    <t>SANCHEZ TAPIA ANA GABRIELA</t>
  </si>
  <si>
    <t>UJ DE GARANTIAS PENITENCIARIAS DE GUAYAQUIL</t>
  </si>
  <si>
    <t>0905283974</t>
  </si>
  <si>
    <t>ALDAS MACIAS JORGE ENRIQUE</t>
  </si>
  <si>
    <t>0906130703</t>
  </si>
  <si>
    <t>DAVILA GABINO OSWALDO RAFAEL</t>
  </si>
  <si>
    <t>0919971895</t>
  </si>
  <si>
    <t>JIMENEZ VELEMA JOSE LUIS</t>
  </si>
  <si>
    <t>1103919195</t>
  </si>
  <si>
    <t>POMA CHAMBA DIEGO RAFAEL</t>
  </si>
  <si>
    <t>1708010879</t>
  </si>
  <si>
    <t>OJEDA JIMENEZ EDGAR OSWALDO</t>
  </si>
  <si>
    <t>UJ DE GARANTIAS PENITENCIARIAS DE PORTOVIEJO</t>
  </si>
  <si>
    <t>1310055437</t>
  </si>
  <si>
    <t>MOLINA BARREZUETA BANNY RUBEN</t>
  </si>
  <si>
    <t>Materia Judicatura Homologada</t>
  </si>
  <si>
    <t>Promedio Resolución mensual (May 2020 - Abr 2021)</t>
  </si>
  <si>
    <t>Causas en Trámite al 30-04-2021</t>
  </si>
  <si>
    <t>UNIDAD JUDICIAL</t>
  </si>
  <si>
    <t>UJ DE GARANTÍAS PENITENCIARIAS</t>
  </si>
  <si>
    <t>Fecha de corte: 30 de abril de 2021</t>
  </si>
  <si>
    <t xml:space="preserve">  Promedio Resolución mensual (May 2020 - Abr 2021)</t>
  </si>
  <si>
    <t xml:space="preserve">  Causas en Trámite al 30-04-2021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</si>
</sst>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wrapText="1"/>
    </xf>
    <xf numFmtId="3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8">
    <dxf>
      <alignment vertical="center" readingOrder="0"/>
    </dxf>
    <dxf>
      <alignment wrapText="1" readingOrder="0"/>
    </dxf>
    <dxf>
      <font>
        <b/>
      </font>
    </dxf>
    <dxf>
      <numFmt numFmtId="3" formatCode="#,##0"/>
    </dxf>
    <dxf>
      <alignment wrapText="1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7"/>
      <tableStyleElement type="headerRow" dxfId="16"/>
    </tableStyle>
    <tableStyle name="SlicerStyleLight5 2" pivot="0" table="0" count="10">
      <tableStyleElement type="wholeTable" dxfId="15"/>
      <tableStyleElement type="headerRow" dxfId="14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314326</xdr:colOff>
      <xdr:row>5</xdr:row>
      <xdr:rowOff>0</xdr:rowOff>
    </xdr:from>
    <xdr:to>
      <xdr:col>6</xdr:col>
      <xdr:colOff>9526</xdr:colOff>
      <xdr:row>16</xdr:row>
      <xdr:rowOff>47625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848476" y="1123950"/>
              <a:ext cx="12192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28575</xdr:colOff>
      <xdr:row>5</xdr:row>
      <xdr:rowOff>0</xdr:rowOff>
    </xdr:from>
    <xdr:to>
      <xdr:col>7</xdr:col>
      <xdr:colOff>457200</xdr:colOff>
      <xdr:row>16</xdr:row>
      <xdr:rowOff>47625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086725" y="1123950"/>
              <a:ext cx="119062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495299</xdr:colOff>
      <xdr:row>4</xdr:row>
      <xdr:rowOff>180975</xdr:rowOff>
    </xdr:from>
    <xdr:to>
      <xdr:col>12</xdr:col>
      <xdr:colOff>152400</xdr:colOff>
      <xdr:row>16</xdr:row>
      <xdr:rowOff>38100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315449" y="1114425"/>
              <a:ext cx="34671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329.42264074074" createdVersion="6" refreshedVersion="6" minRefreshableVersion="3" recordCount="10">
  <cacheSource type="worksheet">
    <worksheetSource ref="A1:K11" sheet="Hoja1"/>
  </cacheSource>
  <cacheFields count="11">
    <cacheField name="Provincia" numFmtId="0">
      <sharedItems count="4">
        <s v="AZUAY"/>
        <s v="COTOPAXI"/>
        <s v="GUAYAS"/>
        <s v="MANABI"/>
      </sharedItems>
    </cacheField>
    <cacheField name="Cantón" numFmtId="0">
      <sharedItems count="4">
        <s v="CUENCA"/>
        <s v="LATACUNGA"/>
        <s v="GUAYAQUIL"/>
        <s v="PORTOVIEJO"/>
      </sharedItems>
    </cacheField>
    <cacheField name="Judicatura" numFmtId="0">
      <sharedItems count="4">
        <s v="UJ DE GARANTIAS PENITENCIARIAS DE CUENCA"/>
        <s v="UJ DE GARANTIAS PENITENCIARIAS DE LATACUNGA"/>
        <s v="UJ DE GARANTIAS PENITENCIARIAS DE GUAYAQUIL"/>
        <s v="UJ DE GARANTIAS PENITENCIARIAS DE PORTOVIEJO"/>
      </sharedItems>
    </cacheField>
    <cacheField name="Instancia" numFmtId="0">
      <sharedItems/>
    </cacheField>
    <cacheField name="Materia Judicatura" numFmtId="0">
      <sharedItems/>
    </cacheField>
    <cacheField name="Materia Resolución 117" numFmtId="0">
      <sharedItems count="1">
        <s v="GARANTÍAS PENITENCIARIAS"/>
      </sharedItems>
    </cacheField>
    <cacheField name="Materia Judicatura Homologada" numFmtId="0">
      <sharedItems/>
    </cacheField>
    <cacheField name="Cédula" numFmtId="0">
      <sharedItems/>
    </cacheField>
    <cacheField name="Nombre Juez" numFmtId="0">
      <sharedItems count="10">
        <s v="CHALCO ESPARZA GUIDO ROLANDO"/>
        <s v="ROMO CARPIO BOLIVAR FABIAN"/>
        <s v="BARAHONA CUNALATA VICTOR DARIO"/>
        <s v="SANCHEZ TAPIA ANA GABRIELA"/>
        <s v="ALDAS MACIAS JORGE ENRIQUE"/>
        <s v="DAVILA GABINO OSWALDO RAFAEL"/>
        <s v="JIMENEZ VELEMA JOSE LUIS"/>
        <s v="POMA CHAMBA DIEGO RAFAEL"/>
        <s v="OJEDA JIMENEZ EDGAR OSWALDO"/>
        <s v="MOLINA BARREZUETA BANNY RUBEN"/>
      </sharedItems>
    </cacheField>
    <cacheField name="Promedio Resolución mensual (May 2020 - Abr 2021)" numFmtId="0">
      <sharedItems containsSemiMixedTypes="0" containsString="0" containsNumber="1" containsInteger="1" minValue="41" maxValue="80"/>
    </cacheField>
    <cacheField name="Causas en Trámite al 30-04-2021" numFmtId="0">
      <sharedItems containsSemiMixedTypes="0" containsString="0" containsNumber="1" containsInteger="1" minValue="50" maxValue="2419"/>
    </cacheField>
  </cacheFields>
  <extLst>
    <ext xmlns:x14="http://schemas.microsoft.com/office/spreadsheetml/2009/9/main" uri="{725AE2AE-9491-48be-B2B4-4EB974FC3084}">
      <x14:pivotCacheDefinition pivotCacheId="1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x v="0"/>
    <x v="0"/>
    <x v="0"/>
    <s v="UNIDAD JUDICIAL"/>
    <s v="PENAL"/>
    <x v="0"/>
    <s v="UJ DE GARANTÍAS PENITENCIARIAS"/>
    <s v="0102456514"/>
    <x v="0"/>
    <n v="41"/>
    <n v="510"/>
  </r>
  <r>
    <x v="0"/>
    <x v="0"/>
    <x v="0"/>
    <s v="UNIDAD JUDICIAL"/>
    <s v="PENAL"/>
    <x v="0"/>
    <s v="UJ DE GARANTÍAS PENITENCIARIAS"/>
    <s v="0300606308"/>
    <x v="1"/>
    <n v="46"/>
    <n v="350"/>
  </r>
  <r>
    <x v="1"/>
    <x v="1"/>
    <x v="1"/>
    <s v="UNIDAD JUDICIAL"/>
    <s v="PENAL"/>
    <x v="0"/>
    <s v="UJ DE GARANTÍAS PENITENCIARIAS"/>
    <s v="0502679277"/>
    <x v="2"/>
    <n v="56"/>
    <n v="128"/>
  </r>
  <r>
    <x v="1"/>
    <x v="1"/>
    <x v="1"/>
    <s v="UNIDAD JUDICIAL"/>
    <s v="PENAL"/>
    <x v="0"/>
    <s v="UJ DE GARANTÍAS PENITENCIARIAS"/>
    <s v="0503023517"/>
    <x v="3"/>
    <n v="59"/>
    <n v="50"/>
  </r>
  <r>
    <x v="2"/>
    <x v="2"/>
    <x v="2"/>
    <s v="UNIDAD JUDICIAL"/>
    <s v="PENAL"/>
    <x v="0"/>
    <s v="UJ DE GARANTÍAS PENITENCIARIAS"/>
    <s v="0905283974"/>
    <x v="4"/>
    <n v="74"/>
    <n v="1069"/>
  </r>
  <r>
    <x v="2"/>
    <x v="2"/>
    <x v="2"/>
    <s v="UNIDAD JUDICIAL"/>
    <s v="PENAL"/>
    <x v="0"/>
    <s v="UJ DE GARANTÍAS PENITENCIARIAS"/>
    <s v="0906130703"/>
    <x v="5"/>
    <n v="64"/>
    <n v="2419"/>
  </r>
  <r>
    <x v="2"/>
    <x v="2"/>
    <x v="2"/>
    <s v="UNIDAD JUDICIAL"/>
    <s v="PENAL"/>
    <x v="0"/>
    <s v="UJ DE GARANTÍAS PENITENCIARIAS"/>
    <s v="0919971895"/>
    <x v="6"/>
    <n v="66"/>
    <n v="1867"/>
  </r>
  <r>
    <x v="2"/>
    <x v="2"/>
    <x v="2"/>
    <s v="UNIDAD JUDICIAL"/>
    <s v="PENAL"/>
    <x v="0"/>
    <s v="UJ DE GARANTÍAS PENITENCIARIAS"/>
    <s v="1103919195"/>
    <x v="7"/>
    <n v="80"/>
    <n v="971"/>
  </r>
  <r>
    <x v="2"/>
    <x v="2"/>
    <x v="2"/>
    <s v="UNIDAD JUDICIAL"/>
    <s v="PENAL"/>
    <x v="0"/>
    <s v="UJ DE GARANTÍAS PENITENCIARIAS"/>
    <s v="1708010879"/>
    <x v="8"/>
    <n v="47"/>
    <n v="2154"/>
  </r>
  <r>
    <x v="3"/>
    <x v="3"/>
    <x v="3"/>
    <s v="UNIDAD JUDICIAL"/>
    <s v="PENAL"/>
    <x v="0"/>
    <s v="UJ DE GARANTÍAS PENITENCIARIAS"/>
    <s v="1310055437"/>
    <x v="9"/>
    <n v="49"/>
    <n v="2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72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17" firstHeaderRow="0" firstDataRow="1" firstDataCol="2"/>
  <pivotFields count="11">
    <pivotField compact="0" outline="0" showAll="0" defaultSubtotal="0">
      <items count="4">
        <item x="0"/>
        <item x="1"/>
        <item x="2"/>
        <item x="3"/>
      </items>
    </pivotField>
    <pivotField compact="0" outline="0" showAll="0" defaultSubtotal="0">
      <items count="4">
        <item x="0"/>
        <item x="2"/>
        <item x="1"/>
        <item x="3"/>
      </items>
    </pivotField>
    <pivotField compact="0" outline="0" showAll="0" defaultSubtotal="0">
      <items count="4">
        <item x="0"/>
        <item x="2"/>
        <item x="1"/>
        <item x="3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10">
    <i>
      <x/>
      <x v="7"/>
    </i>
    <i r="1">
      <x v="4"/>
    </i>
    <i r="1">
      <x v="6"/>
    </i>
    <i r="1">
      <x v="5"/>
    </i>
    <i r="1">
      <x v="3"/>
    </i>
    <i r="1">
      <x v="2"/>
    </i>
    <i r="1">
      <x v="9"/>
    </i>
    <i r="1">
      <x v="8"/>
    </i>
    <i r="1">
      <x v="1"/>
    </i>
    <i r="1">
      <x/>
    </i>
  </rowItems>
  <colFields count="1">
    <field x="-2"/>
  </colFields>
  <colItems count="2">
    <i>
      <x/>
    </i>
    <i i="1">
      <x v="1"/>
    </i>
  </colItems>
  <dataFields count="2">
    <dataField name="  Promedio Resolución mensual (May 2020 - Abr 2021)" fld="9" baseField="0" baseItem="0"/>
    <dataField name="  Causas en Trámite al 30-04-2021" fld="10" baseField="0" baseItem="0"/>
  </dataFields>
  <formats count="14">
    <format dxfId="13">
      <pivotArea field="5" type="button" dataOnly="0" labelOnly="1" outline="0" axis="axisRow" fieldPosition="0"/>
    </format>
    <format dxfId="12">
      <pivotArea outline="0" collapsedLevelsAreSubtotals="1" fieldPosition="0"/>
    </format>
    <format dxfId="11">
      <pivotArea outline="0" collapsedLevelsAreSubtotals="1" fieldPosition="0"/>
    </format>
    <format dxfId="10">
      <pivotArea field="8" type="button" dataOnly="0" labelOnly="1" outline="0" axis="axisRow" fieldPosition="1"/>
    </format>
    <format dxfId="9">
      <pivotArea field="5" type="button" dataOnly="0" labelOnly="1" outline="0" axis="axisRow" fieldPosition="0"/>
    </format>
    <format dxfId="8">
      <pivotArea field="5" type="button" dataOnly="0" labelOnly="1" outline="0" axis="axisRow" fieldPosition="0"/>
    </format>
    <format dxfId="7">
      <pivotArea field="8" type="button" dataOnly="0" labelOnly="1" outline="0" axis="axisRow" fieldPosition="1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outline="0" collapsedLevelsAreSubtotals="1" fieldPosition="0"/>
    </format>
    <format dxfId="3">
      <pivotArea outline="0" collapsedLevelsAreSubtotals="1" fieldPosition="0"/>
    </format>
    <format dxfId="2">
      <pivotArea outline="0" collapsedLevelsAreSubtotals="1" fieldPosition="0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3">
      <items count="4">
        <i x="0" s="1"/>
        <i x="1" s="1"/>
        <i x="2" s="1"/>
        <i x="3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3">
      <items count="4">
        <i x="0" s="1"/>
        <i x="2" s="1"/>
        <i x="1" s="1"/>
        <i x="3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3">
      <items count="4">
        <i x="0" s="1"/>
        <i x="2" s="1"/>
        <i x="1" s="1"/>
        <i x="3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showGridLines="0" tabSelected="1" workbookViewId="0">
      <selection activeCell="D9" sqref="D9"/>
    </sheetView>
  </sheetViews>
  <sheetFormatPr baseColWidth="10" defaultRowHeight="15" x14ac:dyDescent="0.25"/>
  <cols>
    <col min="1" max="1" width="23.140625" customWidth="1"/>
    <col min="2" max="2" width="37" customWidth="1"/>
    <col min="3" max="3" width="19.7109375" style="7" customWidth="1"/>
    <col min="4" max="4" width="18.140625" style="7" customWidth="1"/>
  </cols>
  <sheetData>
    <row r="2" spans="1:12" ht="21" x14ac:dyDescent="0.3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8.75" x14ac:dyDescent="0.3">
      <c r="B3" s="12" t="s">
        <v>12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8.75" x14ac:dyDescent="0.3">
      <c r="B4" s="12" t="s">
        <v>13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25">
      <c r="A5" s="4" t="s">
        <v>10</v>
      </c>
    </row>
    <row r="6" spans="1:12" x14ac:dyDescent="0.25">
      <c r="A6" s="5" t="s">
        <v>51</v>
      </c>
    </row>
    <row r="7" spans="1:12" ht="45" x14ac:dyDescent="0.25">
      <c r="A7" s="6" t="s">
        <v>5</v>
      </c>
      <c r="B7" s="6" t="s">
        <v>7</v>
      </c>
      <c r="C7" s="9" t="s">
        <v>52</v>
      </c>
      <c r="D7" s="9" t="s">
        <v>53</v>
      </c>
    </row>
    <row r="8" spans="1:12" x14ac:dyDescent="0.25">
      <c r="A8" s="13" t="s">
        <v>22</v>
      </c>
      <c r="B8" s="9" t="s">
        <v>40</v>
      </c>
      <c r="C8" s="8">
        <v>80</v>
      </c>
      <c r="D8" s="8">
        <v>971</v>
      </c>
    </row>
    <row r="9" spans="1:12" x14ac:dyDescent="0.25">
      <c r="A9" s="14"/>
      <c r="B9" s="9" t="s">
        <v>34</v>
      </c>
      <c r="C9" s="8">
        <v>74</v>
      </c>
      <c r="D9" s="8">
        <v>1069</v>
      </c>
    </row>
    <row r="10" spans="1:12" x14ac:dyDescent="0.25">
      <c r="A10" s="14"/>
      <c r="B10" s="9" t="s">
        <v>38</v>
      </c>
      <c r="C10" s="8">
        <v>66</v>
      </c>
      <c r="D10" s="8">
        <v>1867</v>
      </c>
    </row>
    <row r="11" spans="1:12" x14ac:dyDescent="0.25">
      <c r="A11" s="14"/>
      <c r="B11" s="9" t="s">
        <v>36</v>
      </c>
      <c r="C11" s="8">
        <v>64</v>
      </c>
      <c r="D11" s="8">
        <v>2419</v>
      </c>
    </row>
    <row r="12" spans="1:12" x14ac:dyDescent="0.25">
      <c r="A12" s="14"/>
      <c r="B12" s="9" t="s">
        <v>31</v>
      </c>
      <c r="C12" s="8">
        <v>59</v>
      </c>
      <c r="D12" s="8">
        <v>50</v>
      </c>
    </row>
    <row r="13" spans="1:12" x14ac:dyDescent="0.25">
      <c r="A13" s="14"/>
      <c r="B13" s="9" t="s">
        <v>29</v>
      </c>
      <c r="C13" s="8">
        <v>56</v>
      </c>
      <c r="D13" s="8">
        <v>128</v>
      </c>
    </row>
    <row r="14" spans="1:12" x14ac:dyDescent="0.25">
      <c r="A14" s="14"/>
      <c r="B14" s="9" t="s">
        <v>45</v>
      </c>
      <c r="C14" s="8">
        <v>49</v>
      </c>
      <c r="D14" s="8">
        <v>296</v>
      </c>
    </row>
    <row r="15" spans="1:12" x14ac:dyDescent="0.25">
      <c r="A15" s="14"/>
      <c r="B15" s="9" t="s">
        <v>42</v>
      </c>
      <c r="C15" s="8">
        <v>47</v>
      </c>
      <c r="D15" s="8">
        <v>2154</v>
      </c>
    </row>
    <row r="16" spans="1:12" x14ac:dyDescent="0.25">
      <c r="A16" s="14"/>
      <c r="B16" s="9" t="s">
        <v>26</v>
      </c>
      <c r="C16" s="8">
        <v>46</v>
      </c>
      <c r="D16" s="8">
        <v>350</v>
      </c>
    </row>
    <row r="17" spans="1:4" x14ac:dyDescent="0.25">
      <c r="A17" s="14"/>
      <c r="B17" s="9" t="s">
        <v>24</v>
      </c>
      <c r="C17" s="8">
        <v>41</v>
      </c>
      <c r="D17" s="8">
        <v>510</v>
      </c>
    </row>
    <row r="18" spans="1:4" x14ac:dyDescent="0.25">
      <c r="C18"/>
      <c r="D18"/>
    </row>
  </sheetData>
  <sheetProtection algorithmName="SHA-512" hashValue="hvOVh/qUfiaxpdRegLBkpjDK+bF/D5WoKRs/Wo/brgArB3p4S5XLCtB2lbRK9HxVyKhxZxCEITYRncFRM8nHoQ==" saltValue="n7+00khOSJLYCsp0ucL/Xg==" spinCount="100000" sheet="1" selectLockedCells="1" pivotTables="0" selectUnlockedCells="1"/>
  <mergeCells count="4">
    <mergeCell ref="B2:L2"/>
    <mergeCell ref="B3:L3"/>
    <mergeCell ref="B4:L4"/>
    <mergeCell ref="A8:A17"/>
  </mergeCells>
  <conditionalFormatting pivot="1" sqref="C8:C1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{193B0BAB-0B8E-424D-ABF1-B05AE5BD3945}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193B0BAB-0B8E-424D-ABF1-B05AE5BD394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C8:C17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G2" sqref="G2:G11"/>
    </sheetView>
  </sheetViews>
  <sheetFormatPr baseColWidth="10" defaultRowHeight="15" x14ac:dyDescent="0.25"/>
  <cols>
    <col min="6" max="6" width="16.28515625" customWidth="1"/>
    <col min="7" max="7" width="53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46</v>
      </c>
      <c r="H1" s="1" t="s">
        <v>6</v>
      </c>
      <c r="I1" s="1" t="s">
        <v>7</v>
      </c>
      <c r="J1" s="10" t="s">
        <v>47</v>
      </c>
      <c r="K1" s="10" t="s">
        <v>48</v>
      </c>
    </row>
    <row r="2" spans="1:11" x14ac:dyDescent="0.25">
      <c r="A2" t="s">
        <v>14</v>
      </c>
      <c r="B2" s="2" t="s">
        <v>15</v>
      </c>
      <c r="C2" s="2" t="s">
        <v>20</v>
      </c>
      <c r="D2" s="2" t="s">
        <v>49</v>
      </c>
      <c r="E2" s="2" t="s">
        <v>21</v>
      </c>
      <c r="F2" s="2" t="s">
        <v>22</v>
      </c>
      <c r="G2" s="3" t="s">
        <v>50</v>
      </c>
      <c r="H2" s="2" t="s">
        <v>23</v>
      </c>
      <c r="I2" s="2" t="s">
        <v>24</v>
      </c>
      <c r="J2" s="3">
        <v>41</v>
      </c>
      <c r="K2" s="3">
        <v>510</v>
      </c>
    </row>
    <row r="3" spans="1:11" x14ac:dyDescent="0.25">
      <c r="A3" t="s">
        <v>14</v>
      </c>
      <c r="B3" s="2" t="s">
        <v>15</v>
      </c>
      <c r="C3" s="2" t="s">
        <v>20</v>
      </c>
      <c r="D3" s="2" t="s">
        <v>49</v>
      </c>
      <c r="E3" s="2" t="s">
        <v>21</v>
      </c>
      <c r="F3" s="2" t="s">
        <v>22</v>
      </c>
      <c r="G3" s="3" t="s">
        <v>50</v>
      </c>
      <c r="H3" s="2" t="s">
        <v>25</v>
      </c>
      <c r="I3" s="2" t="s">
        <v>26</v>
      </c>
      <c r="J3" s="3">
        <v>46</v>
      </c>
      <c r="K3" s="3">
        <v>350</v>
      </c>
    </row>
    <row r="4" spans="1:11" x14ac:dyDescent="0.25">
      <c r="A4" t="s">
        <v>16</v>
      </c>
      <c r="B4" s="2" t="s">
        <v>17</v>
      </c>
      <c r="C4" s="2" t="s">
        <v>27</v>
      </c>
      <c r="D4" s="2" t="s">
        <v>49</v>
      </c>
      <c r="E4" s="2" t="s">
        <v>21</v>
      </c>
      <c r="F4" s="2" t="s">
        <v>22</v>
      </c>
      <c r="G4" s="3" t="s">
        <v>50</v>
      </c>
      <c r="H4" s="2" t="s">
        <v>28</v>
      </c>
      <c r="I4" s="2" t="s">
        <v>29</v>
      </c>
      <c r="J4" s="3">
        <v>56</v>
      </c>
      <c r="K4" s="3">
        <v>128</v>
      </c>
    </row>
    <row r="5" spans="1:11" x14ac:dyDescent="0.25">
      <c r="A5" t="s">
        <v>16</v>
      </c>
      <c r="B5" s="2" t="s">
        <v>17</v>
      </c>
      <c r="C5" s="2" t="s">
        <v>27</v>
      </c>
      <c r="D5" s="2" t="s">
        <v>49</v>
      </c>
      <c r="E5" s="2" t="s">
        <v>21</v>
      </c>
      <c r="F5" s="2" t="s">
        <v>22</v>
      </c>
      <c r="G5" s="3" t="s">
        <v>50</v>
      </c>
      <c r="H5" s="2" t="s">
        <v>30</v>
      </c>
      <c r="I5" s="2" t="s">
        <v>31</v>
      </c>
      <c r="J5" s="3">
        <v>59</v>
      </c>
      <c r="K5" s="3">
        <v>50</v>
      </c>
    </row>
    <row r="6" spans="1:11" x14ac:dyDescent="0.25">
      <c r="A6" t="s">
        <v>8</v>
      </c>
      <c r="B6" s="2" t="s">
        <v>9</v>
      </c>
      <c r="C6" s="2" t="s">
        <v>32</v>
      </c>
      <c r="D6" s="2" t="s">
        <v>49</v>
      </c>
      <c r="E6" s="2" t="s">
        <v>21</v>
      </c>
      <c r="F6" s="2" t="s">
        <v>22</v>
      </c>
      <c r="G6" s="3" t="s">
        <v>50</v>
      </c>
      <c r="H6" s="2" t="s">
        <v>33</v>
      </c>
      <c r="I6" s="2" t="s">
        <v>34</v>
      </c>
      <c r="J6" s="3">
        <v>74</v>
      </c>
      <c r="K6" s="3">
        <v>1069</v>
      </c>
    </row>
    <row r="7" spans="1:11" x14ac:dyDescent="0.25">
      <c r="A7" t="s">
        <v>8</v>
      </c>
      <c r="B7" s="2" t="s">
        <v>9</v>
      </c>
      <c r="C7" s="2" t="s">
        <v>32</v>
      </c>
      <c r="D7" s="2" t="s">
        <v>49</v>
      </c>
      <c r="E7" s="2" t="s">
        <v>21</v>
      </c>
      <c r="F7" s="2" t="s">
        <v>22</v>
      </c>
      <c r="G7" s="3" t="s">
        <v>50</v>
      </c>
      <c r="H7" s="2" t="s">
        <v>35</v>
      </c>
      <c r="I7" s="2" t="s">
        <v>36</v>
      </c>
      <c r="J7" s="3">
        <v>64</v>
      </c>
      <c r="K7" s="3">
        <v>2419</v>
      </c>
    </row>
    <row r="8" spans="1:11" x14ac:dyDescent="0.25">
      <c r="A8" t="s">
        <v>8</v>
      </c>
      <c r="B8" s="2" t="s">
        <v>9</v>
      </c>
      <c r="C8" s="2" t="s">
        <v>32</v>
      </c>
      <c r="D8" s="2" t="s">
        <v>49</v>
      </c>
      <c r="E8" s="2" t="s">
        <v>21</v>
      </c>
      <c r="F8" s="2" t="s">
        <v>22</v>
      </c>
      <c r="G8" s="3" t="s">
        <v>50</v>
      </c>
      <c r="H8" s="2" t="s">
        <v>37</v>
      </c>
      <c r="I8" s="2" t="s">
        <v>38</v>
      </c>
      <c r="J8" s="3">
        <v>66</v>
      </c>
      <c r="K8" s="3">
        <v>1867</v>
      </c>
    </row>
    <row r="9" spans="1:11" x14ac:dyDescent="0.25">
      <c r="A9" t="s">
        <v>8</v>
      </c>
      <c r="B9" s="2" t="s">
        <v>9</v>
      </c>
      <c r="C9" s="2" t="s">
        <v>32</v>
      </c>
      <c r="D9" s="2" t="s">
        <v>49</v>
      </c>
      <c r="E9" s="2" t="s">
        <v>21</v>
      </c>
      <c r="F9" s="2" t="s">
        <v>22</v>
      </c>
      <c r="G9" s="3" t="s">
        <v>50</v>
      </c>
      <c r="H9" s="2" t="s">
        <v>39</v>
      </c>
      <c r="I9" s="2" t="s">
        <v>40</v>
      </c>
      <c r="J9" s="3">
        <v>80</v>
      </c>
      <c r="K9" s="3">
        <v>971</v>
      </c>
    </row>
    <row r="10" spans="1:11" x14ac:dyDescent="0.25">
      <c r="A10" t="s">
        <v>8</v>
      </c>
      <c r="B10" s="2" t="s">
        <v>9</v>
      </c>
      <c r="C10" s="2" t="s">
        <v>32</v>
      </c>
      <c r="D10" s="2" t="s">
        <v>49</v>
      </c>
      <c r="E10" s="2" t="s">
        <v>21</v>
      </c>
      <c r="F10" s="2" t="s">
        <v>22</v>
      </c>
      <c r="G10" s="3" t="s">
        <v>50</v>
      </c>
      <c r="H10" s="2" t="s">
        <v>41</v>
      </c>
      <c r="I10" s="2" t="s">
        <v>42</v>
      </c>
      <c r="J10" s="3">
        <v>47</v>
      </c>
      <c r="K10" s="3">
        <v>2154</v>
      </c>
    </row>
    <row r="11" spans="1:11" x14ac:dyDescent="0.25">
      <c r="A11" t="s">
        <v>18</v>
      </c>
      <c r="B11" t="s">
        <v>19</v>
      </c>
      <c r="C11" t="s">
        <v>43</v>
      </c>
      <c r="D11" t="s">
        <v>49</v>
      </c>
      <c r="E11" t="s">
        <v>21</v>
      </c>
      <c r="F11" t="s">
        <v>22</v>
      </c>
      <c r="G11" t="s">
        <v>50</v>
      </c>
      <c r="H11" t="s">
        <v>44</v>
      </c>
      <c r="I11" t="s">
        <v>45</v>
      </c>
      <c r="J11">
        <v>49</v>
      </c>
      <c r="K11">
        <v>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2021-05-13T15:50:06Z</dcterms:modified>
</cp:coreProperties>
</file>