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11. NOV\2. RES DE ESTA\DIVISIÓN\"/>
    </mc:Choice>
  </mc:AlternateContent>
  <workbookProtection workbookAlgorithmName="SHA-512" workbookHashValue="Pra8qBJPRuQGUZFtDGAn4uo1JpPQKbKtNdrnR7Z/AEi6H6xENx64L3MyRrCEXU5sa7dp725nqsN0myLym1dyOA==" workbookSaltValue="2lCMG5jrLw61+BPLbFgS+g==" workbookSpinCount="100000" lockStructure="1"/>
  <bookViews>
    <workbookView xWindow="0" yWindow="0" windowWidth="20490" windowHeight="8250"/>
  </bookViews>
  <sheets>
    <sheet name="RANKING" sheetId="2" r:id="rId1"/>
    <sheet name="BASE" sheetId="1" state="hidden" r:id="rId2"/>
  </sheets>
  <definedNames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14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<sst xmlns="http://schemas.openxmlformats.org/spreadsheetml/2006/main" count="74" uniqueCount="38">
  <si>
    <t>Provincia</t>
  </si>
  <si>
    <t>Cantón</t>
  </si>
  <si>
    <t>Judicatura</t>
  </si>
  <si>
    <t>Instancia</t>
  </si>
  <si>
    <t>Materia Judicatura</t>
  </si>
  <si>
    <t>Materia Resolución 117</t>
  </si>
  <si>
    <t>Cédula</t>
  </si>
  <si>
    <t>Nombre Juez</t>
  </si>
  <si>
    <t>Promedio Resolución mensual (Dic2019 - Nov2020)</t>
  </si>
  <si>
    <t>Causas en Trámite al 30-11-2020</t>
  </si>
  <si>
    <t>PICHINCHA</t>
  </si>
  <si>
    <t>QUITO</t>
  </si>
  <si>
    <t>Fecha de corte: 30 de noviembre de 2020</t>
  </si>
  <si>
    <t xml:space="preserve">  Promedio Resolución mensual (Dic2019 - Nov2020)</t>
  </si>
  <si>
    <t xml:space="preserve">  Causas en Trámite al 30-11-2020</t>
  </si>
  <si>
    <t>Fuente: Dirección Nacional de Estudios Jurimétricos y Estadística Judicial</t>
  </si>
  <si>
    <t>CONSEJO DE LA JUDICATURA</t>
  </si>
  <si>
    <t>DIRECCIÓN NACIONAL DE GESTIÓN PROCESAL</t>
  </si>
  <si>
    <t>PRODUCTIVIDAD DE LAS Y LOS JUZGADORES</t>
  </si>
  <si>
    <t>UJ CONTRAVENCIONES DE TRANSITO DE QUITO CARAPUNGO</t>
  </si>
  <si>
    <t>UNIDAD JUDICIAL</t>
  </si>
  <si>
    <t>CONTRAVENCIONES</t>
  </si>
  <si>
    <t>1708444268</t>
  </si>
  <si>
    <t>MICHUY VEGA MIGUEL ANGEL</t>
  </si>
  <si>
    <t>1715231062</t>
  </si>
  <si>
    <t>MASAPANTA GALLEGOS CHRISTIAN ROLANDO</t>
  </si>
  <si>
    <t>UJ CONTRAVENCIONES PENALES Y DE TRANSITO DE QUITO TUMBACO</t>
  </si>
  <si>
    <t>1707664841</t>
  </si>
  <si>
    <t>CABRERA ARIAS ANDREA ELIZABETH</t>
  </si>
  <si>
    <t>1802013662</t>
  </si>
  <si>
    <t>FREIRE CUESTA MONICA PAULINA</t>
  </si>
  <si>
    <t>TUNGURAHUA</t>
  </si>
  <si>
    <t>AMBATO</t>
  </si>
  <si>
    <t>UJ CONTRAVENCIONES PENALES DE AMBATO</t>
  </si>
  <si>
    <t>1802036994</t>
  </si>
  <si>
    <t>VACA HIDALGO EDUARDO GEOVANNY</t>
  </si>
  <si>
    <t>1803373529</t>
  </si>
  <si>
    <t>PEREZ SANCHEZ SANDRO PAUL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</si>
</sst>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pivotButton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pivotButton="1" applyAlignment="1">
      <alignment horizontal="center" vertical="center" wrapText="1"/>
    </xf>
  </cellXfs>
  <cellStyles count="2">
    <cellStyle name="Normal" xfId="0" builtinId="0"/>
    <cellStyle name="Normal 2" xfId="1"/>
  </cellStyles>
  <dxfs count="9">
    <dxf>
      <alignment vertical="center" readingOrder="0"/>
    </dxf>
    <dxf>
      <numFmt numFmtId="3" formatCode="#,##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vertical="center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5532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39152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180975</xdr:colOff>
      <xdr:row>4</xdr:row>
      <xdr:rowOff>180975</xdr:rowOff>
    </xdr:from>
    <xdr:to>
      <xdr:col>14</xdr:col>
      <xdr:colOff>314325</xdr:colOff>
      <xdr:row>16</xdr:row>
      <xdr:rowOff>38100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582275" y="1114425"/>
              <a:ext cx="394335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178.49391863426" createdVersion="6" refreshedVersion="6" minRefreshableVersion="3" recordCount="6">
  <cacheSource type="worksheet">
    <worksheetSource ref="B1:K7" sheet="BASE"/>
  </cacheSource>
  <cacheFields count="10">
    <cacheField name="Provincia" numFmtId="0">
      <sharedItems count="2">
        <s v="PICHINCHA"/>
        <s v="TUNGURAHUA"/>
      </sharedItems>
    </cacheField>
    <cacheField name="Cantón" numFmtId="0">
      <sharedItems count="2">
        <s v="QUITO"/>
        <s v="AMBATO"/>
      </sharedItems>
    </cacheField>
    <cacheField name="Judicatura" numFmtId="0">
      <sharedItems count="3">
        <s v="UJ CONTRAVENCIONES DE TRANSITO DE QUITO CARAPUNGO"/>
        <s v="UJ CONTRAVENCIONES PENALES Y DE TRANSITO DE QUITO TUMBACO"/>
        <s v="UJ CONTRAVENCIONES PENALES DE AMBATO"/>
      </sharedItems>
    </cacheField>
    <cacheField name="Instancia" numFmtId="0">
      <sharedItems/>
    </cacheField>
    <cacheField name="Materia Judicatura" numFmtId="0">
      <sharedItems/>
    </cacheField>
    <cacheField name="Materia Resolución 117" numFmtId="0">
      <sharedItems count="1">
        <s v="CONTRAVENCIONES"/>
      </sharedItems>
    </cacheField>
    <cacheField name="Cédula" numFmtId="0">
      <sharedItems/>
    </cacheField>
    <cacheField name="Nombre Juez" numFmtId="0">
      <sharedItems count="6">
        <s v="MICHUY VEGA MIGUEL ANGEL"/>
        <s v="MASAPANTA GALLEGOS CHRISTIAN ROLANDO"/>
        <s v="CABRERA ARIAS ANDREA ELIZABETH"/>
        <s v="FREIRE CUESTA MONICA PAULINA"/>
        <s v="VACA HIDALGO EDUARDO GEOVANNY"/>
        <s v="PEREZ SANCHEZ SANDRO PAUL"/>
      </sharedItems>
    </cacheField>
    <cacheField name="Promedio Resolución mensual (Dic2019 - Nov2020)" numFmtId="0">
      <sharedItems containsSemiMixedTypes="0" containsString="0" containsNumber="1" containsInteger="1" minValue="26" maxValue="43"/>
    </cacheField>
    <cacheField name="Causas en Trámite al 30-11-2020" numFmtId="0">
      <sharedItems containsSemiMixedTypes="0" containsString="0" containsNumber="1" containsInteger="1" minValue="15" maxValue="195"/>
    </cacheField>
  </cacheFields>
  <extLst>
    <ext xmlns:x14="http://schemas.microsoft.com/office/spreadsheetml/2009/9/main" uri="{725AE2AE-9491-48be-B2B4-4EB974FC3084}">
      <x14:pivotCacheDefinition pivotCacheId="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x v="0"/>
    <x v="0"/>
    <x v="0"/>
    <s v="UNIDAD JUDICIAL"/>
    <s v="CONTRAVENCIONES"/>
    <x v="0"/>
    <s v="1708444268"/>
    <x v="0"/>
    <n v="26"/>
    <n v="123"/>
  </r>
  <r>
    <x v="0"/>
    <x v="0"/>
    <x v="0"/>
    <s v="UNIDAD JUDICIAL"/>
    <s v="CONTRAVENCIONES"/>
    <x v="0"/>
    <s v="1715231062"/>
    <x v="1"/>
    <n v="29"/>
    <n v="99"/>
  </r>
  <r>
    <x v="0"/>
    <x v="0"/>
    <x v="1"/>
    <s v="UNIDAD JUDICIAL"/>
    <s v="CONTRAVENCIONES"/>
    <x v="0"/>
    <s v="1707664841"/>
    <x v="2"/>
    <n v="34"/>
    <n v="181"/>
  </r>
  <r>
    <x v="0"/>
    <x v="0"/>
    <x v="1"/>
    <s v="UNIDAD JUDICIAL"/>
    <s v="CONTRAVENCIONES"/>
    <x v="0"/>
    <s v="1802013662"/>
    <x v="3"/>
    <n v="42"/>
    <n v="195"/>
  </r>
  <r>
    <x v="1"/>
    <x v="1"/>
    <x v="2"/>
    <s v="UNIDAD JUDICIAL"/>
    <s v="CONTRAVENCIONES"/>
    <x v="0"/>
    <s v="1802036994"/>
    <x v="4"/>
    <n v="37"/>
    <n v="60"/>
  </r>
  <r>
    <x v="1"/>
    <x v="1"/>
    <x v="2"/>
    <s v="UNIDAD JUDICIAL"/>
    <s v="CONTRAVENCIONES"/>
    <x v="0"/>
    <s v="1803373529"/>
    <x v="5"/>
    <n v="43"/>
    <n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14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mergeItem="1" createdVersion="6" indent="0" compact="0" compactData="0" multipleFieldFilters="0">
  <location ref="A7:D13" firstHeaderRow="0" firstDataRow="1" firstDataCol="2"/>
  <pivotFields count="10">
    <pivotField compact="0" outline="0" showAll="0" defaultSubtotal="0">
      <items count="2">
        <item x="0"/>
        <item x="1"/>
      </items>
    </pivotField>
    <pivotField compact="0" outline="0" showAll="0" defaultSubtotal="0">
      <items count="2">
        <item x="1"/>
        <item x="0"/>
      </items>
    </pivotField>
    <pivotField compact="0" outline="0" showAll="0" defaultSubtotal="0">
      <items count="3">
        <item x="0"/>
        <item x="2"/>
        <item x="1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axis="axisRow" compact="0" outline="0" showAll="0" sortType="descending" defaultSubtotal="0">
      <items count="6">
        <item x="0"/>
        <item x="1"/>
        <item x="2"/>
        <item x="3"/>
        <item x="4"/>
        <item x="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7"/>
  </rowFields>
  <rowItems count="6">
    <i>
      <x/>
      <x v="5"/>
    </i>
    <i r="1">
      <x v="3"/>
    </i>
    <i r="1">
      <x v="4"/>
    </i>
    <i r="1">
      <x v="2"/>
    </i>
    <i r="1">
      <x v="1"/>
    </i>
    <i r="1">
      <x/>
    </i>
  </rowItems>
  <colFields count="1">
    <field x="-2"/>
  </colFields>
  <colItems count="2">
    <i>
      <x/>
    </i>
    <i i="1">
      <x v="1"/>
    </i>
  </colItems>
  <dataFields count="2">
    <dataField name="  Promedio Resolución mensual (Dic2019 - Nov2020)" fld="8" baseField="0" baseItem="0"/>
    <dataField name="  Causas en Trámite al 30-11-2020" fld="9" baseField="0" baseItem="0"/>
  </dataFields>
  <formats count="9">
    <format dxfId="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">
      <pivotArea field="5" type="button" dataOnly="0" labelOnly="1" outline="0" axis="axisRow" fieldPosition="0"/>
    </format>
    <format dxfId="4">
      <pivotArea outline="0" collapsedLevelsAreSubtotals="1" fieldPosition="0"/>
    </format>
    <format dxfId="3">
      <pivotArea outline="0" collapsedLevelsAreSubtotals="1" fieldPosition="0"/>
    </format>
    <format dxfId="2">
      <pivotArea field="7" type="button" dataOnly="0" labelOnly="1" outline="0" axis="axisRow" fieldPosition="1"/>
    </format>
    <format dxfId="1">
      <pivotArea outline="0" collapsedLevelsAreSubtotals="1" fieldPosition="0"/>
    </format>
    <format dxfId="0">
      <pivotArea field="5" type="button" dataOnly="0" labelOnly="1" outline="0" axis="axisRow" fieldPosition="0"/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6">
      <items count="2">
        <i x="0" s="1"/>
        <i x="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6">
      <items count="2">
        <i x="1" s="1"/>
        <i x="0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6">
      <items count="3">
        <i x="0" s="1"/>
        <i x="2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rowHeight="241300"/>
  <slicer name="Cantón" cache="SegmentaciónDeDatos_Cantón" caption="Cantón" rowHeight="241300"/>
  <slicer name="Judicatura" cache="SegmentaciónDeDatos_Judicatura" caption="Judicatura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"/>
  <sheetViews>
    <sheetView showGridLines="0" tabSelected="1" workbookViewId="0">
      <selection activeCell="C11" sqref="C11"/>
    </sheetView>
  </sheetViews>
  <sheetFormatPr baseColWidth="10" defaultRowHeight="15" x14ac:dyDescent="0.25"/>
  <cols>
    <col min="1" max="1" width="22.42578125" customWidth="1"/>
    <col min="2" max="2" width="41.85546875" customWidth="1"/>
    <col min="3" max="3" width="18.85546875" customWidth="1"/>
    <col min="4" max="4" width="15.7109375" customWidth="1"/>
  </cols>
  <sheetData>
    <row r="2" spans="1:12" ht="21" x14ac:dyDescent="0.35">
      <c r="B2" s="9" t="s">
        <v>16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8.75" x14ac:dyDescent="0.3">
      <c r="B3" s="10" t="s">
        <v>17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8.75" x14ac:dyDescent="0.3">
      <c r="B4" s="10" t="s">
        <v>18</v>
      </c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x14ac:dyDescent="0.25">
      <c r="A5" s="5" t="s">
        <v>15</v>
      </c>
    </row>
    <row r="6" spans="1:12" x14ac:dyDescent="0.25">
      <c r="A6" s="6" t="s">
        <v>12</v>
      </c>
    </row>
    <row r="7" spans="1:12" ht="45" x14ac:dyDescent="0.25">
      <c r="A7" s="13" t="s">
        <v>5</v>
      </c>
      <c r="B7" s="7" t="s">
        <v>7</v>
      </c>
      <c r="C7" s="4" t="s">
        <v>13</v>
      </c>
      <c r="D7" s="4" t="s">
        <v>14</v>
      </c>
    </row>
    <row r="8" spans="1:12" x14ac:dyDescent="0.25">
      <c r="A8" s="11" t="s">
        <v>21</v>
      </c>
      <c r="B8" s="4" t="s">
        <v>37</v>
      </c>
      <c r="C8" s="8">
        <v>43</v>
      </c>
      <c r="D8" s="8">
        <v>15</v>
      </c>
    </row>
    <row r="9" spans="1:12" x14ac:dyDescent="0.25">
      <c r="A9" s="12"/>
      <c r="B9" s="4" t="s">
        <v>30</v>
      </c>
      <c r="C9" s="8">
        <v>42</v>
      </c>
      <c r="D9" s="8">
        <v>195</v>
      </c>
    </row>
    <row r="10" spans="1:12" x14ac:dyDescent="0.25">
      <c r="A10" s="12"/>
      <c r="B10" s="4" t="s">
        <v>35</v>
      </c>
      <c r="C10" s="8">
        <v>37</v>
      </c>
      <c r="D10" s="8">
        <v>60</v>
      </c>
    </row>
    <row r="11" spans="1:12" x14ac:dyDescent="0.25">
      <c r="A11" s="12"/>
      <c r="B11" s="4" t="s">
        <v>28</v>
      </c>
      <c r="C11" s="8">
        <v>34</v>
      </c>
      <c r="D11" s="8">
        <v>181</v>
      </c>
    </row>
    <row r="12" spans="1:12" x14ac:dyDescent="0.25">
      <c r="A12" s="12"/>
      <c r="B12" s="4" t="s">
        <v>25</v>
      </c>
      <c r="C12" s="8">
        <v>29</v>
      </c>
      <c r="D12" s="8">
        <v>99</v>
      </c>
    </row>
    <row r="13" spans="1:12" x14ac:dyDescent="0.25">
      <c r="A13" s="12"/>
      <c r="B13" s="4" t="s">
        <v>23</v>
      </c>
      <c r="C13" s="8">
        <v>26</v>
      </c>
      <c r="D13" s="8">
        <v>123</v>
      </c>
    </row>
  </sheetData>
  <sheetProtection algorithmName="SHA-512" hashValue="j3gA61otl6ppCONXJA7llfGe4ZaO+8y3slKnJIvwnMjyTsRG3ThHCTeDSvBVKhpeKA20nWyyLXaonmVwRQWucA==" saltValue="PHNgdmydywawLrMLKOsV9A==" spinCount="100000" sheet="1" scenarios="1" selectLockedCells="1" pivotTables="0" selectUnlockedCells="1"/>
  <mergeCells count="4">
    <mergeCell ref="B2:L2"/>
    <mergeCell ref="B3:L3"/>
    <mergeCell ref="B4:L4"/>
    <mergeCell ref="A8:A13"/>
  </mergeCells>
  <conditionalFormatting pivot="1" sqref="C8:C13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{1449CD68-D889-45F8-9A93-961CA1A1606F}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1449CD68-D889-45F8-9A93-961CA1A1606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C8:C13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B2" sqref="B2:K7"/>
    </sheetView>
  </sheetViews>
  <sheetFormatPr baseColWidth="10" defaultRowHeight="15" x14ac:dyDescent="0.25"/>
  <cols>
    <col min="6" max="6" width="16.28515625" customWidth="1"/>
    <col min="7" max="7" width="22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2:11" ht="71.25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2:11" x14ac:dyDescent="0.25">
      <c r="B2" s="2" t="s">
        <v>10</v>
      </c>
      <c r="C2" s="2" t="s">
        <v>11</v>
      </c>
      <c r="D2" s="2" t="s">
        <v>19</v>
      </c>
      <c r="E2" s="2" t="s">
        <v>20</v>
      </c>
      <c r="F2" s="2" t="s">
        <v>21</v>
      </c>
      <c r="G2" s="3" t="s">
        <v>21</v>
      </c>
      <c r="H2" s="2" t="s">
        <v>22</v>
      </c>
      <c r="I2" s="2" t="s">
        <v>23</v>
      </c>
      <c r="J2" s="3">
        <v>26</v>
      </c>
      <c r="K2" s="3">
        <v>123</v>
      </c>
    </row>
    <row r="3" spans="2:11" x14ac:dyDescent="0.25">
      <c r="B3" s="2" t="s">
        <v>10</v>
      </c>
      <c r="C3" s="2" t="s">
        <v>11</v>
      </c>
      <c r="D3" s="2" t="s">
        <v>19</v>
      </c>
      <c r="E3" s="2" t="s">
        <v>20</v>
      </c>
      <c r="F3" s="2" t="s">
        <v>21</v>
      </c>
      <c r="G3" s="3" t="s">
        <v>21</v>
      </c>
      <c r="H3" s="2" t="s">
        <v>24</v>
      </c>
      <c r="I3" s="2" t="s">
        <v>25</v>
      </c>
      <c r="J3" s="3">
        <v>29</v>
      </c>
      <c r="K3" s="3">
        <v>99</v>
      </c>
    </row>
    <row r="4" spans="2:11" x14ac:dyDescent="0.25">
      <c r="B4" s="2" t="s">
        <v>10</v>
      </c>
      <c r="C4" s="2" t="s">
        <v>11</v>
      </c>
      <c r="D4" s="2" t="s">
        <v>26</v>
      </c>
      <c r="E4" s="2" t="s">
        <v>20</v>
      </c>
      <c r="F4" s="2" t="s">
        <v>21</v>
      </c>
      <c r="G4" s="3" t="s">
        <v>21</v>
      </c>
      <c r="H4" s="2" t="s">
        <v>27</v>
      </c>
      <c r="I4" s="2" t="s">
        <v>28</v>
      </c>
      <c r="J4" s="3">
        <v>34</v>
      </c>
      <c r="K4" s="3">
        <v>181</v>
      </c>
    </row>
    <row r="5" spans="2:11" x14ac:dyDescent="0.25">
      <c r="B5" s="2" t="s">
        <v>10</v>
      </c>
      <c r="C5" s="2" t="s">
        <v>11</v>
      </c>
      <c r="D5" s="2" t="s">
        <v>26</v>
      </c>
      <c r="E5" s="2" t="s">
        <v>20</v>
      </c>
      <c r="F5" s="2" t="s">
        <v>21</v>
      </c>
      <c r="G5" s="3" t="s">
        <v>21</v>
      </c>
      <c r="H5" s="2" t="s">
        <v>29</v>
      </c>
      <c r="I5" s="2" t="s">
        <v>30</v>
      </c>
      <c r="J5" s="3">
        <v>42</v>
      </c>
      <c r="K5" s="3">
        <v>195</v>
      </c>
    </row>
    <row r="6" spans="2:11" x14ac:dyDescent="0.25">
      <c r="B6" s="2" t="s">
        <v>31</v>
      </c>
      <c r="C6" s="2" t="s">
        <v>32</v>
      </c>
      <c r="D6" s="2" t="s">
        <v>33</v>
      </c>
      <c r="E6" s="2" t="s">
        <v>20</v>
      </c>
      <c r="F6" s="2" t="s">
        <v>21</v>
      </c>
      <c r="G6" s="3" t="s">
        <v>21</v>
      </c>
      <c r="H6" s="2" t="s">
        <v>34</v>
      </c>
      <c r="I6" s="2" t="s">
        <v>35</v>
      </c>
      <c r="J6" s="3">
        <v>37</v>
      </c>
      <c r="K6" s="3">
        <v>60</v>
      </c>
    </row>
    <row r="7" spans="2:11" x14ac:dyDescent="0.25">
      <c r="B7" s="2" t="s">
        <v>31</v>
      </c>
      <c r="C7" s="2" t="s">
        <v>32</v>
      </c>
      <c r="D7" s="2" t="s">
        <v>33</v>
      </c>
      <c r="E7" s="2" t="s">
        <v>20</v>
      </c>
      <c r="F7" s="2" t="s">
        <v>21</v>
      </c>
      <c r="G7" s="3" t="s">
        <v>21</v>
      </c>
      <c r="H7" s="2" t="s">
        <v>36</v>
      </c>
      <c r="I7" s="2" t="s">
        <v>37</v>
      </c>
      <c r="J7" s="3">
        <v>43</v>
      </c>
      <c r="K7" s="3">
        <v>15</v>
      </c>
    </row>
    <row r="8" spans="2:11" x14ac:dyDescent="0.25">
      <c r="B8" s="2"/>
      <c r="C8" s="2"/>
      <c r="D8" s="2"/>
      <c r="E8" s="2"/>
      <c r="F8" s="2"/>
      <c r="G8" s="3"/>
      <c r="H8" s="2"/>
      <c r="I8" s="2"/>
      <c r="J8" s="3"/>
      <c r="K8" s="3"/>
    </row>
    <row r="9" spans="2:11" x14ac:dyDescent="0.25">
      <c r="B9" s="2"/>
      <c r="C9" s="2"/>
      <c r="D9" s="2"/>
      <c r="E9" s="2"/>
      <c r="F9" s="2"/>
      <c r="G9" s="3"/>
      <c r="H9" s="2"/>
      <c r="I9" s="2"/>
      <c r="J9" s="3"/>
      <c r="K9" s="3"/>
    </row>
    <row r="10" spans="2:11" x14ac:dyDescent="0.25">
      <c r="B10" s="2"/>
      <c r="C10" s="2"/>
      <c r="D10" s="2"/>
      <c r="E10" s="2"/>
      <c r="F10" s="2"/>
      <c r="G10" s="3"/>
      <c r="H10" s="2"/>
      <c r="I10" s="2"/>
      <c r="J10" s="3"/>
      <c r="K1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2020-12-13T16:52:27Z</dcterms:modified>
</cp:coreProperties>
</file>