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2. febrero 26\2. Matriz DNEJEJ\INSUMOS\"/>
    </mc:Choice>
  </mc:AlternateContent>
  <workbookProtection workbookAlgorithmName="SHA-512" workbookHashValue="iSNZdfUAr3hODHDT2siFKSFwWAfrEx+eAIzwwc4qlCSlbRmJHgzgdHBCZFC/gbInBAqOcJP2It6LcSmmq7cPhA==" workbookSaltValue="NUMihjZRpaQL1xqN6HP57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Hoja1!$A$1:$K$24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301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<sst xmlns="http://schemas.openxmlformats.org/spreadsheetml/2006/main" count="184" uniqueCount="78">
  <si>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</si>
  <si>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</si>
  <si>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</si>
  <si>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</si>
  <si>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</si>
  <si>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</si>
  <si>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</si>
  <si>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</si>
  <si>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CONSEJO DE LA JUDICATURA</t>
  </si>
  <si>
    <t>DIRECCIÓN NACIONAL DE GESTIÓN PROCESAL</t>
  </si>
  <si>
    <t>PRODUCTIVIDAD DE LAS Y LOS JUZGADORES</t>
  </si>
  <si>
    <t>COTOPAXI</t>
  </si>
  <si>
    <t>LATACUNGA</t>
  </si>
  <si>
    <t>PENAL</t>
  </si>
  <si>
    <t>GARANTÍAS PENITENCIARIAS</t>
  </si>
  <si>
    <t>UJ DE GARANTIAS PENITENCIARIAS DE LATACUNGA</t>
  </si>
  <si>
    <t>UJ DE GARANTIAS PENITENCIARIAS DE GUAYAQUIL</t>
  </si>
  <si>
    <t>1708010879</t>
  </si>
  <si>
    <t>OJEDA JIMENEZ EDGAR OSWALDO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</si>
  <si>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</si>
  <si>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1713087631</t>
  </si>
  <si>
    <t>D AMBROCIO CAMACHO DIANA GABRIELA</t>
  </si>
  <si>
    <t>Materia</t>
  </si>
  <si>
    <t>Materia_Judicatura_Homologada</t>
  </si>
  <si>
    <t>Funcionario</t>
  </si>
  <si>
    <t>UJ DE GARANTÍAS PENITENCIARIAS</t>
  </si>
  <si>
    <t>0922428743</t>
  </si>
  <si>
    <t>PEÑA ESTUPIÑAN MANUEL EDUARDO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</si>
  <si>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</si>
  <si>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</si>
  <si>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</si>
  <si>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</si>
  <si>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</si>
  <si>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</si>
  <si>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</si>
  <si>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EL ORO</t>
  </si>
  <si>
    <t>MACHALA</t>
  </si>
  <si>
    <t>UJ DE GARANTIAS PENITENCIARIAS DE MACHALA</t>
  </si>
  <si>
    <t>1104244403</t>
  </si>
  <si>
    <t>ALEJANDRO SANTORUM MARIA FERNANDA</t>
  </si>
  <si>
    <t>PICHINCHA</t>
  </si>
  <si>
    <t>QUITO</t>
  </si>
  <si>
    <t>UJ DE GARANTIAS PENITENCIARIAS DE QUITO</t>
  </si>
  <si>
    <t>1310858111</t>
  </si>
  <si>
    <t>MUÑOZ SANCHEZ MELISSA MAGDALENA</t>
  </si>
  <si>
    <t>SANTO DOMINGO DE LOS TSACHILAS</t>
  </si>
  <si>
    <t>SANTO DOMINGO</t>
  </si>
  <si>
    <t>UJ DE GARANTIAS PENITENCIARIAS DE SANTO DOMINGO</t>
  </si>
  <si>
    <t>1711577567</t>
  </si>
  <si>
    <t>ALTAMIRANO ESPINOSA LUIS HERNAN</t>
  </si>
  <si>
    <t>0104153911</t>
  </si>
  <si>
    <t>ORDOÑEZ OCHOA ANA MARIA</t>
  </si>
  <si>
    <t>1716189186</t>
  </si>
  <si>
    <t>DAVILA LOPEZ PAOLA DE LOS ANGELES</t>
  </si>
  <si>
    <t>MANABI</t>
  </si>
  <si>
    <t>PORTOVIEJO</t>
  </si>
  <si>
    <t>UJ DE GARANTIAS PENITENCIARIAS DE PORTOVIEJO</t>
  </si>
  <si>
    <t>1309108395</t>
  </si>
  <si>
    <t>BARREIRO CEVALLOS LAURA ESTHER</t>
  </si>
  <si>
    <t>0910600261</t>
  </si>
  <si>
    <t>VIDAL CAMPAÑA PATRICIO JAVIER</t>
  </si>
  <si>
    <t>0919971895</t>
  </si>
  <si>
    <t>JIMENEZ VELEMA JOSE LUIS</t>
  </si>
  <si>
    <t>0906123310</t>
  </si>
  <si>
    <t>QUIJIJE AGUIRRE SONNIA ELIZABETH</t>
  </si>
  <si>
    <t>0704489632</t>
  </si>
  <si>
    <t>LOAYZA AGUIRRE MARJORIE MARISSOL</t>
  </si>
  <si>
    <t>1708282213</t>
  </si>
  <si>
    <t>GALARZA VILLAMARIN MARIA DE LAS MERCEDES</t>
  </si>
  <si>
    <t/>
  </si>
  <si>
    <t>1309448718</t>
  </si>
  <si>
    <t>MACIAS FLORES JOSE LUIS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</si>
  <si>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28 de febrero de 2026</t>
    </r>
  </si>
  <si>
    <t>AZUAY</t>
  </si>
  <si>
    <t>CUENCA</t>
  </si>
  <si>
    <t>UJ DE GARANTIAS PENITENCIARIAS DE CUENCA</t>
  </si>
  <si>
    <t>0104266739</t>
  </si>
  <si>
    <t>BUSTAMANTE SIMBAÑA CYNTHIA SORAYA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</si>
</sst>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0" fillId="0" borderId="0" xfId="0" applyAlignment="1">
      <alignment wrapText="1"/>
    </xf>
    <xf numFmtId="3" fontId="6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1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wrapText="0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20"/>
      <tableStyleElement type="headerRow" dxfId="19"/>
    </tableStyle>
    <tableStyle name="SlicerStyleLight5 2" pivot="0" table="0" count="10">
      <tableStyleElement type="wholeTable" dxfId="18"/>
      <tableStyleElement type="headerRow" dxfId="17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314326</xdr:colOff>
      <xdr:row>4</xdr:row>
      <xdr:rowOff>180975</xdr:rowOff>
    </xdr:from>
    <xdr:to>
      <xdr:col>6</xdr:col>
      <xdr:colOff>9526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29401" y="1114425"/>
              <a:ext cx="12192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28575</xdr:colOff>
      <xdr:row>4</xdr:row>
      <xdr:rowOff>180975</xdr:rowOff>
    </xdr:from>
    <xdr:to>
      <xdr:col>7</xdr:col>
      <xdr:colOff>457200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67650" y="1114425"/>
              <a:ext cx="1190625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495299</xdr:colOff>
      <xdr:row>4</xdr:row>
      <xdr:rowOff>180975</xdr:rowOff>
    </xdr:from>
    <xdr:to>
      <xdr:col>12</xdr:col>
      <xdr:colOff>152400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15449" y="1114425"/>
              <a:ext cx="346710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171450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93.436450810186" createdVersion="6" refreshedVersion="6" minRefreshableVersion="3" recordCount="16">
  <cacheSource type="worksheet">
    <worksheetSource ref="A1:K17" sheet="Hoja1"/>
  </cacheSource>
  <cacheFields count="11">
    <cacheField name="Provincia" numFmtId="0">
      <sharedItems count="7">
        <s v="AZUAY"/>
        <s v="COTOPAXI"/>
        <s v="EL ORO"/>
        <s v="GUAYAS"/>
        <s v="MANABI"/>
        <s v="PICHINCHA"/>
        <s v="SANTO DOMINGO DE LOS TSACHILAS"/>
      </sharedItems>
    </cacheField>
    <cacheField name="Cantón" numFmtId="0">
      <sharedItems count="7">
        <s v="CUENCA"/>
        <s v="LATACUNGA"/>
        <s v="MACHALA"/>
        <s v="GUAYAQUIL"/>
        <s v="PORTOVIEJO"/>
        <s v="QUITO"/>
        <s v="SANTO DOMINGO"/>
      </sharedItems>
    </cacheField>
    <cacheField name="Judicatura" numFmtId="0">
      <sharedItems count="7">
        <s v="UJ DE GARANTIAS PENITENCIARIAS DE CUENCA"/>
        <s v="UJ DE GARANTIAS PENITENCIARIAS DE LATACUNGA"/>
        <s v="UJ DE GARANTIAS PENITENCIARIAS DE MACHALA"/>
        <s v="UJ DE GARANTIAS PENITENCIARIAS DE GUAYAQUIL"/>
        <s v="UJ DE GARANTIAS PENITENCIARIAS DE PORTOVIEJO"/>
        <s v="UJ DE GARANTIAS PENITENCIARIAS DE QUITO"/>
        <s v="UJ DE GARANTIAS PENITENCIARIAS DE SANTO DOMING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GARANTÍAS PENITENCIARIA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6">
        <s v="BUSTAMANTE SIMBAÑA CYNTHIA SORAYA"/>
        <s v="D AMBROCIO CAMACHO DIANA GABRIELA"/>
        <s v="ALEJANDRO SANTORUM MARIA FERNANDA"/>
        <s v="LOAYZA AGUIRRE MARJORIE MARISSOL"/>
        <s v="ORDOÑEZ OCHOA ANA MARIA"/>
        <s v="QUIJIJE AGUIRRE SONNIA ELIZABETH"/>
        <s v="VIDAL CAMPAÑA PATRICIO JAVIER"/>
        <s v="JIMENEZ VELEMA JOSE LUIS"/>
        <s v="MACIAS FLORES JOSE LUIS"/>
        <s v="OJEDA JIMENEZ EDGAR OSWALDO"/>
        <s v="PEÑA ESTUPIÑAN MANUEL EDUARDO"/>
        <s v="DAVILA LOPEZ PAOLA DE LOS ANGELES"/>
        <s v="BARREIRO CEVALLOS LAURA ESTHER"/>
        <s v="GALARZA VILLAMARIN MARIA DE LAS MERCEDES"/>
        <s v="MUÑOZ SANCHEZ MELISSA MAGDALENA"/>
        <s v="ALTAMIRANO ESPINOSA LUIS HERNAN"/>
      </sharedItems>
    </cacheField>
    <cacheField name="Promedio Resolución mensual" numFmtId="0">
      <sharedItems containsSemiMixedTypes="0" containsString="0" containsNumber="1" containsInteger="1" minValue="3" maxValue="71"/>
    </cacheField>
    <cacheField name="Causas en Trámite a la fecha de corte" numFmtId="0">
      <sharedItems containsMixedTypes="1" containsNumber="1" containsInteger="1" minValue="66" maxValue="1418"/>
    </cacheField>
  </cacheFields>
  <extLst>
    <ext xmlns:x14="http://schemas.microsoft.com/office/spreadsheetml/2009/9/main" uri="{725AE2AE-9491-48be-B2B4-4EB974FC3084}">
      <x14:pivotCacheDefinition pivotCacheId="108471916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s v="UNIDAD JUDICIAL"/>
    <s v="PENAL"/>
    <x v="0"/>
    <s v="UJ DE GARANTÍAS PENITENCIARIAS"/>
    <s v="0104266739"/>
    <x v="0"/>
    <n v="44"/>
    <n v="687"/>
  </r>
  <r>
    <x v="1"/>
    <x v="1"/>
    <x v="1"/>
    <s v="UNIDAD JUDICIAL"/>
    <s v="PENAL"/>
    <x v="0"/>
    <s v="UJ DE GARANTÍAS PENITENCIARIAS"/>
    <s v="1713087631"/>
    <x v="1"/>
    <n v="71"/>
    <n v="66"/>
  </r>
  <r>
    <x v="2"/>
    <x v="2"/>
    <x v="2"/>
    <s v="UNIDAD JUDICIAL"/>
    <s v="PENAL"/>
    <x v="0"/>
    <s v="UJ DE GARANTÍAS PENITENCIARIAS"/>
    <s v="1104244403"/>
    <x v="2"/>
    <n v="25"/>
    <n v="295"/>
  </r>
  <r>
    <x v="2"/>
    <x v="2"/>
    <x v="2"/>
    <s v="UNIDAD JUDICIAL"/>
    <s v="PENAL"/>
    <x v="0"/>
    <s v="UJ DE GARANTÍAS PENITENCIARIAS"/>
    <s v="0704489632"/>
    <x v="3"/>
    <n v="36"/>
    <n v="313"/>
  </r>
  <r>
    <x v="3"/>
    <x v="3"/>
    <x v="3"/>
    <s v="UNIDAD JUDICIAL"/>
    <s v="PENAL"/>
    <x v="0"/>
    <s v="UJ DE GARANTÍAS PENITENCIARIAS"/>
    <s v="0104153911"/>
    <x v="4"/>
    <n v="36"/>
    <n v="181"/>
  </r>
  <r>
    <x v="3"/>
    <x v="3"/>
    <x v="3"/>
    <s v="UNIDAD JUDICIAL"/>
    <s v="PENAL"/>
    <x v="0"/>
    <s v="UJ DE GARANTÍAS PENITENCIARIAS"/>
    <s v="0906123310"/>
    <x v="5"/>
    <n v="18"/>
    <n v="456"/>
  </r>
  <r>
    <x v="3"/>
    <x v="3"/>
    <x v="3"/>
    <s v="UNIDAD JUDICIAL"/>
    <s v="PENAL"/>
    <x v="0"/>
    <s v="UJ DE GARANTÍAS PENITENCIARIAS"/>
    <s v="0910600261"/>
    <x v="6"/>
    <n v="3"/>
    <s v=""/>
  </r>
  <r>
    <x v="3"/>
    <x v="3"/>
    <x v="3"/>
    <s v="UNIDAD JUDICIAL"/>
    <s v="PENAL"/>
    <x v="0"/>
    <s v="UJ DE GARANTÍAS PENITENCIARIAS"/>
    <s v="0919971895"/>
    <x v="7"/>
    <n v="35"/>
    <n v="573"/>
  </r>
  <r>
    <x v="3"/>
    <x v="3"/>
    <x v="3"/>
    <s v="UNIDAD JUDICIAL"/>
    <s v="PENAL"/>
    <x v="0"/>
    <s v="UJ DE GARANTÍAS PENITENCIARIAS"/>
    <s v="1309448718"/>
    <x v="8"/>
    <n v="55"/>
    <n v="1418"/>
  </r>
  <r>
    <x v="3"/>
    <x v="3"/>
    <x v="3"/>
    <s v="UNIDAD JUDICIAL"/>
    <s v="PENAL"/>
    <x v="0"/>
    <s v="UJ DE GARANTÍAS PENITENCIARIAS"/>
    <s v="1708010879"/>
    <x v="9"/>
    <n v="39"/>
    <n v="802"/>
  </r>
  <r>
    <x v="3"/>
    <x v="3"/>
    <x v="3"/>
    <s v="UNIDAD JUDICIAL"/>
    <s v="PENAL"/>
    <x v="0"/>
    <s v="UJ DE GARANTÍAS PENITENCIARIAS"/>
    <s v="0922428743"/>
    <x v="10"/>
    <n v="26"/>
    <n v="431"/>
  </r>
  <r>
    <x v="3"/>
    <x v="3"/>
    <x v="3"/>
    <s v="UNIDAD JUDICIAL"/>
    <s v="PENAL"/>
    <x v="0"/>
    <s v="UJ DE GARANTÍAS PENITENCIARIAS"/>
    <s v="1716189186"/>
    <x v="11"/>
    <n v="20"/>
    <n v="363"/>
  </r>
  <r>
    <x v="4"/>
    <x v="4"/>
    <x v="4"/>
    <s v="UNIDAD JUDICIAL"/>
    <s v="PENAL"/>
    <x v="0"/>
    <s v="UJ DE GARANTÍAS PENITENCIARIAS"/>
    <s v="1309108395"/>
    <x v="12"/>
    <n v="54"/>
    <n v="98"/>
  </r>
  <r>
    <x v="5"/>
    <x v="5"/>
    <x v="5"/>
    <s v="UNIDAD JUDICIAL"/>
    <s v="PENAL"/>
    <x v="0"/>
    <s v="UJ DE GARANTÍAS PENITENCIARIAS"/>
    <s v="1708282213"/>
    <x v="13"/>
    <n v="40"/>
    <n v="133"/>
  </r>
  <r>
    <x v="5"/>
    <x v="5"/>
    <x v="5"/>
    <s v="UNIDAD JUDICIAL"/>
    <s v="PENAL"/>
    <x v="0"/>
    <s v="UJ DE GARANTÍAS PENITENCIARIAS"/>
    <s v="1310858111"/>
    <x v="14"/>
    <n v="37"/>
    <n v="82"/>
  </r>
  <r>
    <x v="6"/>
    <x v="6"/>
    <x v="6"/>
    <s v="UNIDAD JUDICIAL"/>
    <s v="PENAL"/>
    <x v="0"/>
    <s v="UJ DE GARANTÍAS PENITENCIARIAS"/>
    <s v="1711577567"/>
    <x v="15"/>
    <n v="55"/>
    <n v="6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01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5" firstHeaderRow="0" firstDataRow="1" firstDataCol="2"/>
  <pivotFields count="11">
    <pivotField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>
      <items count="7">
        <item x="0"/>
        <item x="3"/>
        <item x="1"/>
        <item x="2"/>
        <item x="4"/>
        <item x="5"/>
        <item x="6"/>
      </items>
    </pivotField>
    <pivotField compact="0" outline="0" showAll="0" defaultSubtotal="0">
      <items count="7">
        <item x="0"/>
        <item x="3"/>
        <item x="1"/>
        <item x="2"/>
        <item x="4"/>
        <item x="5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6">
        <item x="1"/>
        <item x="9"/>
        <item x="10"/>
        <item x="2"/>
        <item x="14"/>
        <item x="15"/>
        <item x="11"/>
        <item x="4"/>
        <item x="12"/>
        <item x="6"/>
        <item x="7"/>
        <item x="5"/>
        <item x="3"/>
        <item x="13"/>
        <item x="8"/>
        <item x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6">
    <i>
      <x/>
      <x/>
    </i>
    <i r="1">
      <x v="14"/>
    </i>
    <i r="1">
      <x v="5"/>
    </i>
    <i r="1">
      <x v="8"/>
    </i>
    <i r="1">
      <x v="15"/>
    </i>
    <i r="1">
      <x v="13"/>
    </i>
    <i r="1">
      <x v="1"/>
    </i>
    <i r="1">
      <x v="4"/>
    </i>
    <i r="1">
      <x v="12"/>
    </i>
    <i r="1">
      <x v="7"/>
    </i>
    <i r="1">
      <x v="10"/>
    </i>
    <i r="1">
      <x v="2"/>
    </i>
    <i r="1">
      <x v="3"/>
    </i>
    <i r="1">
      <x v="6"/>
    </i>
    <i r="1">
      <x v="11"/>
    </i>
    <i r="1">
      <x v="9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7">
    <format dxfId="16">
      <pivotArea field="5" type="button" dataOnly="0" labelOnly="1" outline="0" axis="axisRow" fieldPosition="0"/>
    </format>
    <format dxfId="15">
      <pivotArea outline="0" collapsedLevelsAreSubtotals="1" fieldPosition="0"/>
    </format>
    <format dxfId="14">
      <pivotArea outline="0" collapsedLevelsAreSubtotals="1" fieldPosition="0"/>
    </format>
    <format dxfId="13">
      <pivotArea field="5" type="button" dataOnly="0" labelOnly="1" outline="0" axis="axisRow" fieldPosition="0"/>
    </format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084719161">
      <items count="7">
        <i x="0" s="1"/>
        <i x="1" s="1"/>
        <i x="2" s="1"/>
        <i x="3" s="1"/>
        <i x="4" s="1"/>
        <i x="5" s="1"/>
        <i x="6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084719161">
      <items count="7">
        <i x="0" s="1"/>
        <i x="3" s="1"/>
        <i x="1" s="1"/>
        <i x="2" s="1"/>
        <i x="4" s="1"/>
        <i x="5" s="1"/>
        <i x="6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084719161">
      <items count="7">
        <i x="0" s="1"/>
        <i x="3" s="1"/>
        <i x="1" s="1"/>
        <i x="2" s="1"/>
        <i x="4" s="1"/>
        <i x="5" s="1"/>
        <i x="6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showGridLines="0" tabSelected="1" topLeftCell="A3" workbookViewId="0">
      <selection activeCell="B15" sqref="B15"/>
    </sheetView>
  </sheetViews>
  <sheetFormatPr baseColWidth="10" defaultRowHeight="14.4" x14ac:dyDescent="0.3"/>
  <cols>
    <col min="1" max="1" width="17.6640625" customWidth="1"/>
    <col min="2" max="2" width="43.88671875" customWidth="1"/>
    <col min="3" max="3" width="19.6640625" style="4" customWidth="1"/>
    <col min="4" max="4" width="18.109375" style="4" customWidth="1"/>
  </cols>
  <sheetData>
    <row r="2" spans="1:12" ht="21" x14ac:dyDescent="0.4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9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10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19</v>
      </c>
    </row>
    <row r="6" spans="1:12" x14ac:dyDescent="0.3">
      <c r="A6" s="3" t="s">
        <v>72</v>
      </c>
    </row>
    <row r="7" spans="1:12" x14ac:dyDescent="0.3">
      <c r="A7" s="10" t="s">
        <v>28</v>
      </c>
    </row>
    <row r="8" spans="1:12" x14ac:dyDescent="0.3">
      <c r="A8" s="10" t="s">
        <v>29</v>
      </c>
    </row>
    <row r="9" spans="1:12" ht="28.8" x14ac:dyDescent="0.3">
      <c r="A9" s="7" t="s">
        <v>4</v>
      </c>
      <c r="B9" s="8" t="s">
        <v>24</v>
      </c>
      <c r="C9" s="12" t="s">
        <v>32</v>
      </c>
      <c r="D9" s="12" t="s">
        <v>33</v>
      </c>
    </row>
    <row r="10" spans="1:12" x14ac:dyDescent="0.3">
      <c r="A10" s="16" t="s">
        <v>14</v>
      </c>
      <c r="B10" s="13" t="s">
        <v>21</v>
      </c>
      <c r="C10" s="5">
        <v>71</v>
      </c>
      <c r="D10" s="5">
        <v>66</v>
      </c>
    </row>
    <row r="11" spans="1:12" x14ac:dyDescent="0.3">
      <c r="A11" s="17"/>
      <c r="B11" s="13" t="s">
        <v>71</v>
      </c>
      <c r="C11" s="5">
        <v>55</v>
      </c>
      <c r="D11" s="5">
        <v>1418</v>
      </c>
    </row>
    <row r="12" spans="1:12" x14ac:dyDescent="0.3">
      <c r="A12" s="17"/>
      <c r="B12" s="13" t="s">
        <v>49</v>
      </c>
      <c r="C12" s="5">
        <v>55</v>
      </c>
      <c r="D12" s="5">
        <v>627</v>
      </c>
    </row>
    <row r="13" spans="1:12" x14ac:dyDescent="0.3">
      <c r="A13" s="17"/>
      <c r="B13" s="13" t="s">
        <v>58</v>
      </c>
      <c r="C13" s="5">
        <v>54</v>
      </c>
      <c r="D13" s="5">
        <v>98</v>
      </c>
    </row>
    <row r="14" spans="1:12" x14ac:dyDescent="0.3">
      <c r="A14" s="17"/>
      <c r="B14" s="13" t="s">
        <v>77</v>
      </c>
      <c r="C14" s="5">
        <v>44</v>
      </c>
      <c r="D14" s="5">
        <v>687</v>
      </c>
    </row>
    <row r="15" spans="1:12" x14ac:dyDescent="0.3">
      <c r="A15" s="17"/>
      <c r="B15" s="13" t="s">
        <v>68</v>
      </c>
      <c r="C15" s="5">
        <v>40</v>
      </c>
      <c r="D15" s="5">
        <v>133</v>
      </c>
    </row>
    <row r="16" spans="1:12" x14ac:dyDescent="0.3">
      <c r="A16" s="17"/>
      <c r="B16" s="13" t="s">
        <v>18</v>
      </c>
      <c r="C16" s="5">
        <v>39</v>
      </c>
      <c r="D16" s="5">
        <v>802</v>
      </c>
    </row>
    <row r="17" spans="1:4" x14ac:dyDescent="0.3">
      <c r="A17" s="17"/>
      <c r="B17" s="13" t="s">
        <v>44</v>
      </c>
      <c r="C17" s="5">
        <v>37</v>
      </c>
      <c r="D17" s="5">
        <v>82</v>
      </c>
    </row>
    <row r="18" spans="1:4" x14ac:dyDescent="0.3">
      <c r="A18" s="17"/>
      <c r="B18" s="13" t="s">
        <v>66</v>
      </c>
      <c r="C18" s="5">
        <v>36</v>
      </c>
      <c r="D18" s="5">
        <v>313</v>
      </c>
    </row>
    <row r="19" spans="1:4" x14ac:dyDescent="0.3">
      <c r="A19" s="17"/>
      <c r="B19" s="13" t="s">
        <v>51</v>
      </c>
      <c r="C19" s="5">
        <v>36</v>
      </c>
      <c r="D19" s="5">
        <v>181</v>
      </c>
    </row>
    <row r="20" spans="1:4" x14ac:dyDescent="0.3">
      <c r="A20" s="17"/>
      <c r="B20" s="13" t="s">
        <v>62</v>
      </c>
      <c r="C20" s="5">
        <v>35</v>
      </c>
      <c r="D20" s="5">
        <v>573</v>
      </c>
    </row>
    <row r="21" spans="1:4" x14ac:dyDescent="0.3">
      <c r="A21" s="17"/>
      <c r="B21" s="13" t="s">
        <v>27</v>
      </c>
      <c r="C21" s="5">
        <v>26</v>
      </c>
      <c r="D21" s="5">
        <v>431</v>
      </c>
    </row>
    <row r="22" spans="1:4" x14ac:dyDescent="0.3">
      <c r="A22" s="17"/>
      <c r="B22" s="13" t="s">
        <v>39</v>
      </c>
      <c r="C22" s="5">
        <v>25</v>
      </c>
      <c r="D22" s="5">
        <v>295</v>
      </c>
    </row>
    <row r="23" spans="1:4" x14ac:dyDescent="0.3">
      <c r="A23" s="17"/>
      <c r="B23" s="13" t="s">
        <v>53</v>
      </c>
      <c r="C23" s="5">
        <v>20</v>
      </c>
      <c r="D23" s="5">
        <v>363</v>
      </c>
    </row>
    <row r="24" spans="1:4" x14ac:dyDescent="0.3">
      <c r="A24" s="17"/>
      <c r="B24" s="13" t="s">
        <v>64</v>
      </c>
      <c r="C24" s="5">
        <v>18</v>
      </c>
      <c r="D24" s="5">
        <v>456</v>
      </c>
    </row>
    <row r="25" spans="1:4" x14ac:dyDescent="0.3">
      <c r="A25" s="17"/>
      <c r="B25" s="13" t="s">
        <v>60</v>
      </c>
      <c r="C25" s="5">
        <v>3</v>
      </c>
      <c r="D25" s="5">
        <v>0</v>
      </c>
    </row>
    <row r="26" spans="1:4" x14ac:dyDescent="0.3">
      <c r="C26"/>
      <c r="D26"/>
    </row>
    <row r="27" spans="1:4" x14ac:dyDescent="0.3">
      <c r="C27"/>
      <c r="D27"/>
    </row>
    <row r="28" spans="1:4" x14ac:dyDescent="0.3">
      <c r="C28"/>
      <c r="D28"/>
    </row>
    <row r="29" spans="1:4" x14ac:dyDescent="0.3">
      <c r="C29"/>
      <c r="D29"/>
    </row>
    <row r="30" spans="1:4" x14ac:dyDescent="0.3">
      <c r="C30"/>
      <c r="D30"/>
    </row>
    <row r="31" spans="1:4" x14ac:dyDescent="0.3">
      <c r="C31"/>
      <c r="D31"/>
    </row>
    <row r="32" spans="1:4" x14ac:dyDescent="0.3">
      <c r="C32"/>
      <c r="D32"/>
    </row>
    <row r="33" spans="3:4" x14ac:dyDescent="0.3">
      <c r="C33"/>
      <c r="D33"/>
    </row>
    <row r="34" spans="3:4" x14ac:dyDescent="0.3">
      <c r="C34"/>
      <c r="D34"/>
    </row>
  </sheetData>
  <sheetProtection algorithmName="SHA-512" hashValue="JIeEzSkMl/nTVNkQBsTRthpey2uq+9gO3tsYQbgvqrv7EhcI67EZ0WvoTsglmsTbs6/XAwUOfvehm3NY1LjtZw==" saltValue="adYcw1sZjYYmZoz20og+Yg==" spinCount="100000" sheet="1" selectLockedCells="1" pivotTables="0" selectUnlockedCells="1"/>
  <mergeCells count="4">
    <mergeCell ref="B2:L2"/>
    <mergeCell ref="B3:L3"/>
    <mergeCell ref="B4:L4"/>
    <mergeCell ref="A10:A25"/>
  </mergeCells>
  <conditionalFormatting pivot="1" sqref="C10:C2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{95A62427-B464-4242-9AB9-58E36EECAD7B}</x14:id>
        </ext>
      </extLst>
    </cfRule>
  </conditionalFormatting>
  <pageMargins left="0.7" right="0.7" top="0.75" bottom="0.75" header="0.3" footer="0.3"/>
  <pageSetup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95A62427-B464-4242-9AB9-58E36EECAD7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C10:C25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D1" workbookViewId="0">
      <selection activeCell="K2" sqref="K2"/>
    </sheetView>
  </sheetViews>
  <sheetFormatPr baseColWidth="10" defaultRowHeight="14.4" x14ac:dyDescent="0.3"/>
  <cols>
    <col min="6" max="6" width="32.109375" customWidth="1"/>
    <col min="7" max="7" width="33.6640625" customWidth="1"/>
    <col min="9" max="9" width="46" bestFit="1" customWidth="1"/>
    <col min="10" max="10" width="17.6640625" style="11" customWidth="1"/>
    <col min="11" max="11" width="15.5546875" style="11" customWidth="1"/>
  </cols>
  <sheetData>
    <row r="1" spans="1:11" ht="41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22</v>
      </c>
      <c r="F1" s="6" t="s">
        <v>4</v>
      </c>
      <c r="G1" s="9" t="s">
        <v>23</v>
      </c>
      <c r="H1" s="9" t="s">
        <v>5</v>
      </c>
      <c r="I1" s="9" t="s">
        <v>24</v>
      </c>
      <c r="J1" s="6" t="s">
        <v>30</v>
      </c>
      <c r="K1" s="6" t="s">
        <v>31</v>
      </c>
    </row>
    <row r="2" spans="1:11" x14ac:dyDescent="0.3">
      <c r="A2" s="1" t="s">
        <v>73</v>
      </c>
      <c r="B2" s="1" t="s">
        <v>74</v>
      </c>
      <c r="C2" s="1" t="s">
        <v>75</v>
      </c>
      <c r="D2" s="1" t="s">
        <v>34</v>
      </c>
      <c r="E2" s="1" t="s">
        <v>13</v>
      </c>
      <c r="F2" s="2" t="s">
        <v>14</v>
      </c>
      <c r="G2" s="2" t="s">
        <v>25</v>
      </c>
      <c r="H2" s="2" t="s">
        <v>76</v>
      </c>
      <c r="I2" s="1" t="s">
        <v>77</v>
      </c>
      <c r="J2" s="1">
        <v>44</v>
      </c>
      <c r="K2" s="2">
        <v>687</v>
      </c>
    </row>
    <row r="3" spans="1:11" x14ac:dyDescent="0.3">
      <c r="A3" s="1" t="s">
        <v>11</v>
      </c>
      <c r="B3" s="1" t="s">
        <v>12</v>
      </c>
      <c r="C3" s="1" t="s">
        <v>15</v>
      </c>
      <c r="D3" s="1" t="s">
        <v>34</v>
      </c>
      <c r="E3" s="1" t="s">
        <v>13</v>
      </c>
      <c r="F3" s="2" t="s">
        <v>14</v>
      </c>
      <c r="G3" s="2" t="s">
        <v>25</v>
      </c>
      <c r="H3" s="2" t="s">
        <v>20</v>
      </c>
      <c r="I3" s="1" t="s">
        <v>21</v>
      </c>
      <c r="J3" s="1">
        <v>71</v>
      </c>
      <c r="K3" s="2">
        <v>66</v>
      </c>
    </row>
    <row r="4" spans="1:11" x14ac:dyDescent="0.3">
      <c r="A4" s="1" t="s">
        <v>35</v>
      </c>
      <c r="B4" s="1" t="s">
        <v>36</v>
      </c>
      <c r="C4" s="1" t="s">
        <v>37</v>
      </c>
      <c r="D4" s="1" t="s">
        <v>34</v>
      </c>
      <c r="E4" s="1" t="s">
        <v>13</v>
      </c>
      <c r="F4" s="2" t="s">
        <v>14</v>
      </c>
      <c r="G4" s="2" t="s">
        <v>25</v>
      </c>
      <c r="H4" s="2" t="s">
        <v>38</v>
      </c>
      <c r="I4" s="1" t="s">
        <v>39</v>
      </c>
      <c r="J4" s="1">
        <v>25</v>
      </c>
      <c r="K4" s="2">
        <v>295</v>
      </c>
    </row>
    <row r="5" spans="1:11" x14ac:dyDescent="0.3">
      <c r="A5" s="1" t="s">
        <v>35</v>
      </c>
      <c r="B5" s="1" t="s">
        <v>36</v>
      </c>
      <c r="C5" s="1" t="s">
        <v>37</v>
      </c>
      <c r="D5" s="1" t="s">
        <v>34</v>
      </c>
      <c r="E5" s="1" t="s">
        <v>13</v>
      </c>
      <c r="F5" s="2" t="s">
        <v>14</v>
      </c>
      <c r="G5" s="2" t="s">
        <v>25</v>
      </c>
      <c r="H5" s="2" t="s">
        <v>65</v>
      </c>
      <c r="I5" s="1" t="s">
        <v>66</v>
      </c>
      <c r="J5" s="1">
        <v>36</v>
      </c>
      <c r="K5" s="2">
        <v>313</v>
      </c>
    </row>
    <row r="6" spans="1:11" x14ac:dyDescent="0.3">
      <c r="A6" s="1" t="s">
        <v>6</v>
      </c>
      <c r="B6" s="1" t="s">
        <v>7</v>
      </c>
      <c r="C6" s="1" t="s">
        <v>16</v>
      </c>
      <c r="D6" s="1" t="s">
        <v>34</v>
      </c>
      <c r="E6" s="1" t="s">
        <v>13</v>
      </c>
      <c r="F6" s="2" t="s">
        <v>14</v>
      </c>
      <c r="G6" s="2" t="s">
        <v>25</v>
      </c>
      <c r="H6" s="2" t="s">
        <v>50</v>
      </c>
      <c r="I6" s="1" t="s">
        <v>51</v>
      </c>
      <c r="J6" s="1">
        <v>36</v>
      </c>
      <c r="K6" s="2">
        <v>181</v>
      </c>
    </row>
    <row r="7" spans="1:11" x14ac:dyDescent="0.3">
      <c r="A7" s="1" t="s">
        <v>6</v>
      </c>
      <c r="B7" s="1" t="s">
        <v>7</v>
      </c>
      <c r="C7" s="1" t="s">
        <v>16</v>
      </c>
      <c r="D7" s="1" t="s">
        <v>34</v>
      </c>
      <c r="E7" s="1" t="s">
        <v>13</v>
      </c>
      <c r="F7" s="2" t="s">
        <v>14</v>
      </c>
      <c r="G7" s="2" t="s">
        <v>25</v>
      </c>
      <c r="H7" s="2" t="s">
        <v>63</v>
      </c>
      <c r="I7" s="1" t="s">
        <v>64</v>
      </c>
      <c r="J7" s="1">
        <v>18</v>
      </c>
      <c r="K7" s="2">
        <v>456</v>
      </c>
    </row>
    <row r="8" spans="1:11" x14ac:dyDescent="0.3">
      <c r="A8" s="1" t="s">
        <v>6</v>
      </c>
      <c r="B8" s="1" t="s">
        <v>7</v>
      </c>
      <c r="C8" s="1" t="s">
        <v>16</v>
      </c>
      <c r="D8" s="1" t="s">
        <v>34</v>
      </c>
      <c r="E8" s="1" t="s">
        <v>13</v>
      </c>
      <c r="F8" s="2" t="s">
        <v>14</v>
      </c>
      <c r="G8" s="2" t="s">
        <v>25</v>
      </c>
      <c r="H8" s="2" t="s">
        <v>59</v>
      </c>
      <c r="I8" s="1" t="s">
        <v>60</v>
      </c>
      <c r="J8" s="1">
        <v>3</v>
      </c>
      <c r="K8" s="2" t="s">
        <v>69</v>
      </c>
    </row>
    <row r="9" spans="1:11" x14ac:dyDescent="0.3">
      <c r="A9" s="1" t="s">
        <v>6</v>
      </c>
      <c r="B9" s="1" t="s">
        <v>7</v>
      </c>
      <c r="C9" s="1" t="s">
        <v>16</v>
      </c>
      <c r="D9" s="1" t="s">
        <v>34</v>
      </c>
      <c r="E9" s="1" t="s">
        <v>13</v>
      </c>
      <c r="F9" s="2" t="s">
        <v>14</v>
      </c>
      <c r="G9" s="2" t="s">
        <v>25</v>
      </c>
      <c r="H9" s="2" t="s">
        <v>61</v>
      </c>
      <c r="I9" s="1" t="s">
        <v>62</v>
      </c>
      <c r="J9" s="1">
        <v>35</v>
      </c>
      <c r="K9" s="2">
        <v>573</v>
      </c>
    </row>
    <row r="10" spans="1:11" x14ac:dyDescent="0.3">
      <c r="A10" s="1" t="s">
        <v>6</v>
      </c>
      <c r="B10" s="1" t="s">
        <v>7</v>
      </c>
      <c r="C10" s="1" t="s">
        <v>16</v>
      </c>
      <c r="D10" s="1" t="s">
        <v>34</v>
      </c>
      <c r="E10" s="1" t="s">
        <v>13</v>
      </c>
      <c r="F10" s="2" t="s">
        <v>14</v>
      </c>
      <c r="G10" s="2" t="s">
        <v>25</v>
      </c>
      <c r="H10" s="2" t="s">
        <v>70</v>
      </c>
      <c r="I10" s="1" t="s">
        <v>71</v>
      </c>
      <c r="J10" s="1">
        <v>55</v>
      </c>
      <c r="K10" s="2">
        <v>1418</v>
      </c>
    </row>
    <row r="11" spans="1:11" x14ac:dyDescent="0.3">
      <c r="A11" s="1" t="s">
        <v>6</v>
      </c>
      <c r="B11" s="1" t="s">
        <v>7</v>
      </c>
      <c r="C11" s="1" t="s">
        <v>16</v>
      </c>
      <c r="D11" s="1" t="s">
        <v>34</v>
      </c>
      <c r="E11" s="1" t="s">
        <v>13</v>
      </c>
      <c r="F11" s="2" t="s">
        <v>14</v>
      </c>
      <c r="G11" s="2" t="s">
        <v>25</v>
      </c>
      <c r="H11" s="2" t="s">
        <v>17</v>
      </c>
      <c r="I11" s="1" t="s">
        <v>18</v>
      </c>
      <c r="J11" s="1">
        <v>39</v>
      </c>
      <c r="K11" s="2">
        <v>802</v>
      </c>
    </row>
    <row r="12" spans="1:11" x14ac:dyDescent="0.3">
      <c r="A12" s="1" t="s">
        <v>6</v>
      </c>
      <c r="B12" s="1" t="s">
        <v>7</v>
      </c>
      <c r="C12" s="1" t="s">
        <v>16</v>
      </c>
      <c r="D12" s="1" t="s">
        <v>34</v>
      </c>
      <c r="E12" s="1" t="s">
        <v>13</v>
      </c>
      <c r="F12" s="2" t="s">
        <v>14</v>
      </c>
      <c r="G12" s="2" t="s">
        <v>25</v>
      </c>
      <c r="H12" s="2" t="s">
        <v>26</v>
      </c>
      <c r="I12" s="1" t="s">
        <v>27</v>
      </c>
      <c r="J12" s="1">
        <v>26</v>
      </c>
      <c r="K12" s="2">
        <v>431</v>
      </c>
    </row>
    <row r="13" spans="1:11" x14ac:dyDescent="0.3">
      <c r="A13" s="1" t="s">
        <v>6</v>
      </c>
      <c r="B13" s="1" t="s">
        <v>7</v>
      </c>
      <c r="C13" s="1" t="s">
        <v>16</v>
      </c>
      <c r="D13" s="1" t="s">
        <v>34</v>
      </c>
      <c r="E13" s="1" t="s">
        <v>13</v>
      </c>
      <c r="F13" s="2" t="s">
        <v>14</v>
      </c>
      <c r="G13" s="2" t="s">
        <v>25</v>
      </c>
      <c r="H13" s="2" t="s">
        <v>52</v>
      </c>
      <c r="I13" s="1" t="s">
        <v>53</v>
      </c>
      <c r="J13" s="1">
        <v>20</v>
      </c>
      <c r="K13" s="2">
        <v>363</v>
      </c>
    </row>
    <row r="14" spans="1:11" x14ac:dyDescent="0.3">
      <c r="A14" s="1" t="s">
        <v>54</v>
      </c>
      <c r="B14" s="1" t="s">
        <v>55</v>
      </c>
      <c r="C14" s="1" t="s">
        <v>56</v>
      </c>
      <c r="D14" s="1" t="s">
        <v>34</v>
      </c>
      <c r="E14" s="1" t="s">
        <v>13</v>
      </c>
      <c r="F14" s="2" t="s">
        <v>14</v>
      </c>
      <c r="G14" s="2" t="s">
        <v>25</v>
      </c>
      <c r="H14" s="2" t="s">
        <v>57</v>
      </c>
      <c r="I14" s="1" t="s">
        <v>58</v>
      </c>
      <c r="J14" s="1">
        <v>54</v>
      </c>
      <c r="K14" s="2">
        <v>98</v>
      </c>
    </row>
    <row r="15" spans="1:11" x14ac:dyDescent="0.3">
      <c r="A15" s="1" t="s">
        <v>40</v>
      </c>
      <c r="B15" s="1" t="s">
        <v>41</v>
      </c>
      <c r="C15" s="1" t="s">
        <v>42</v>
      </c>
      <c r="D15" s="1" t="s">
        <v>34</v>
      </c>
      <c r="E15" s="1" t="s">
        <v>13</v>
      </c>
      <c r="F15" s="2" t="s">
        <v>14</v>
      </c>
      <c r="G15" s="2" t="s">
        <v>25</v>
      </c>
      <c r="H15" s="2" t="s">
        <v>67</v>
      </c>
      <c r="I15" s="1" t="s">
        <v>68</v>
      </c>
      <c r="J15" s="1">
        <v>40</v>
      </c>
      <c r="K15" s="2">
        <v>133</v>
      </c>
    </row>
    <row r="16" spans="1:11" x14ac:dyDescent="0.3">
      <c r="A16" s="1" t="s">
        <v>40</v>
      </c>
      <c r="B16" s="1" t="s">
        <v>41</v>
      </c>
      <c r="C16" s="1" t="s">
        <v>42</v>
      </c>
      <c r="D16" s="1" t="s">
        <v>34</v>
      </c>
      <c r="E16" s="1" t="s">
        <v>13</v>
      </c>
      <c r="F16" s="2" t="s">
        <v>14</v>
      </c>
      <c r="G16" s="2" t="s">
        <v>25</v>
      </c>
      <c r="H16" s="2" t="s">
        <v>43</v>
      </c>
      <c r="I16" s="1" t="s">
        <v>44</v>
      </c>
      <c r="J16" s="1">
        <v>37</v>
      </c>
      <c r="K16" s="2">
        <v>82</v>
      </c>
    </row>
    <row r="17" spans="1:11" x14ac:dyDescent="0.3">
      <c r="A17" s="1" t="s">
        <v>45</v>
      </c>
      <c r="B17" s="1" t="s">
        <v>46</v>
      </c>
      <c r="C17" s="1" t="s">
        <v>47</v>
      </c>
      <c r="D17" s="1" t="s">
        <v>34</v>
      </c>
      <c r="E17" s="1" t="s">
        <v>13</v>
      </c>
      <c r="F17" s="2" t="s">
        <v>14</v>
      </c>
      <c r="G17" s="2" t="s">
        <v>25</v>
      </c>
      <c r="H17" s="2" t="s">
        <v>48</v>
      </c>
      <c r="I17" s="1" t="s">
        <v>49</v>
      </c>
      <c r="J17" s="1">
        <v>55</v>
      </c>
      <c r="K17" s="2">
        <v>627</v>
      </c>
    </row>
    <row r="18" spans="1:11" x14ac:dyDescent="0.3">
      <c r="A18" s="1"/>
      <c r="B18" s="1"/>
      <c r="C18" s="1"/>
      <c r="D18" s="1"/>
      <c r="E18" s="1"/>
      <c r="F18" s="2"/>
      <c r="G18" s="2"/>
      <c r="H18" s="2"/>
      <c r="I18" s="1"/>
      <c r="J18" s="1"/>
      <c r="K18" s="2"/>
    </row>
    <row r="19" spans="1:11" x14ac:dyDescent="0.3">
      <c r="A19" s="1"/>
      <c r="B19" s="1"/>
      <c r="C19" s="1"/>
      <c r="D19" s="1"/>
      <c r="E19" s="1"/>
      <c r="F19" s="2"/>
      <c r="G19" s="2"/>
      <c r="H19" s="2"/>
      <c r="I19" s="1"/>
      <c r="J19" s="1"/>
      <c r="K19" s="2"/>
    </row>
  </sheetData>
  <autoFilter ref="A1:K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2026-03-12T15:28:55Z</dcterms:modified>
</cp:coreProperties>
</file>